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G:\Mi unidad\SG-2022MNR\1.PLANEAR\2.Gestión Integral SG-SST\7.Normatividad\2024\"/>
    </mc:Choice>
  </mc:AlternateContent>
  <xr:revisionPtr revIDLastSave="0" documentId="8_{71EDF128-DDBB-4DA8-B5D6-AAC31B42F7BA}" xr6:coauthVersionLast="47" xr6:coauthVersionMax="47" xr10:uidLastSave="{00000000-0000-0000-0000-000000000000}"/>
  <bookViews>
    <workbookView xWindow="-120" yWindow="-120" windowWidth="24240" windowHeight="13140" activeTab="1" xr2:uid="{00000000-000D-0000-FFFF-FFFF00000000}"/>
  </bookViews>
  <sheets>
    <sheet name="Portada" sheetId="3" r:id="rId1"/>
    <sheet name="MATRIZ DE SST" sheetId="2" r:id="rId2"/>
  </sheets>
  <definedNames>
    <definedName name="_xlnm._FilterDatabase" localSheetId="1" hidden="1">'MATRIZ DE SST'!$A$9:$M$482</definedName>
    <definedName name="cumplimiento">#REF!</definedName>
    <definedName name="DECRET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5" i="2" l="1"/>
  <c r="J6" i="2"/>
  <c r="G6" i="2"/>
  <c r="G5" i="2"/>
  <c r="G7" i="2" s="1"/>
  <c r="I7" i="2" l="1"/>
  <c r="G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49" authorId="0" shapeId="0" xr:uid="{D5609518-7FD9-944A-9649-C9D20080CDA3}">
      <text>
        <r>
          <rPr>
            <sz val="10"/>
            <color rgb="FF000000"/>
            <rFont val="Arial"/>
            <family val="2"/>
          </rPr>
          <t>Definiciones:
Abuso del consumo de bebidas alcohólicas. Todo consumo por frecuencia y/o cantidad que conlleve a la pérdida del dominio propio del individuo bien sea de manera temporal o definitiva. Para tal fin se establecen los siguientes conceptos:
a. Moderado: Consumo habitual de alcohol pero no pasan de determinadas cantidades de alcohol (cantidades variables) por unidad de tiempo.
b.Excesivo: Consumo habitual que supera las cantidades del consumo moderados y tiene un promedio anual de embriaguez elevado.
c. Patológico: Individuos enfermos con síndrome de dependencia física. Se considera consumo abusivo el consumo excesivo y patológico.
Alcohol. Es el etanol o alcohol etílico procedente de la destilación de la fermentación alcohólica de mostos adecuados. Este alcohol no es desnaturalizado.
Alcoholismo. Término genérico que incluye todas las manifestaciones patológicas del consumo de alcohol. Corresponde además a la expresión "problemas relacionados con el alcohol" la cual comprende un grupo muy heterogéneo de problemas de salud de índole física, psicológica y social, asociados con el consumo de alcohol, sea este consumo de forma puntual o regular e indistintamente en bebedores ocasionales, habituales, grandes bebedores o alcohólicos. Concepto desarrollado en la clasificación de la O.M.S., CIE X-10, además de incluir las demás manifestaciones y afectaciones por su consumo, entre ellas "trastornos mentales y del comportamiento debidos al uso de alcohol".
Alcoholemia. Cantidad (concentración) de alcohol etílico contenida en la sangre. Alcoholometría. Examen o prueba de laboratorio, o por otro medio técnico que
determina el nivel de alcohol etílico en la sangre.
Alcohosensor. Sistema para determinar alcohol en el aire exhalado.
Autocuidado. Obligación de toda persona de velar por el mejoramiento, la conservación y la recuperación de su salud personal y la salud de los miembros de su hogar, evitando acciones y omisiones perjudiciales y cumpliendo las instrucciones técnicas y las normas obligatorias que dicten las autoridades competentes.
Bebida alcohólica. Producto apto para el consumo humano con una concentración de alcohol etílico no inferior a 2.5 grados alcoholimétricos, al cual no se le indican propiedades terapéuticas.
Control del consumo del alcohoL Acción de las autoridades, en el marco de las competencias constitucionales y legales, destinadas al desarrollo de estrategias de reducción de la oferta, la demanda y los daños con objeto de mejorar la salud de la población eliminando o reduciendo el consumo de productos de alcohol y sus derivados.
Embriaguez. Conjunto de cambios psicológicos y neurológicos de carácter transitorio, así como en órganos y sistemas, inducidos en el individuo por el consumo de algunas sustancias farmacológicamente activas, las cuales afectan su capacidad y habilidad para la realización adecuada de actividades de riego.
Interés superior del menor. Se entiende por interés superior del niño, niña y adolescente, el imperativo que obliga a todas las personas a garantizar la satisfacción integral y simultánea de todos sus Derechos Humanos, que son universales, prevalentes e interdependientes.
Licor. Es la bebida alcohólica con una graduación superior a 15 grados alcoholimétricos a 20°C, que se obtiene por destilación de bebidas fermentadas o de mostos fermentados, alcohol vínico, holandas o por mezclas de alcohol rectificado neutro o aguardientes con sustancia de origen vegetal, o con extractos obtenidos con infusiones, percolaciones o maceraciones que le den distinción al producto, además, con adición de productos derivados lácteos, de frutas, de vino o de vino aromatizado.
Sólo se podrán utilizar edulcorantes naturales, colorantes y aromatizantes - saborizantes, para alimentos permitidos por el Ministerio de Salud y Protección Social.
Menor de edad. Toda persona menor de 18 años.
Protocolos Seguros. Son todas aquellas acciones de los corresponsables que en tiempos reales en un antes, un durante y un después coadyuvan a la construcción de una cultura deja prevención en ambientes de consumo abusivo, para la maximización del disfrute y la minimización de sus riesgos.
Saber beber-saber vivir. Principio que orientan el consumo responsable de alcohol. El principio de saber beber-saber vivir tiene en cuenta la calidad, cantidad, consistencia, comida, compañía y acompañamiento. Para tal fin entiéndase por:
a. Calidad. Pureza de los procesos de producción de alcohol ya se trate de fermentados o destilados.
b. Cantidad. Tiempo, durante la ingesta, por ocasión.
c. Consistencia. Permanencia en el mismo tipo de bebida durante la ingesta y el cuidado de sus mezcla ente destilados y fermentados.
d. Comida: Acompañamiento de comida en un antes y un durante la ingesta.
e. Compañía: Personas de confianza con las cuales se comparte durante el consumo de alcohol.
f. Acompañamiento: Presencia de autoridades y organizaciones sociales y comunitarias que junto con los dueños, administradores y empleados de establecimientos de consumo de alcohol realizan labores de disminución del daño y minimización del riesgo en zonas de consumo abusivo hacia los fines de semana en un antes (al inicio de la jornada), durante (durante el proceso de consumo) y después (finalizando la hora obligatoria de cierre que aplique en el territorio de que se trate) al interior y en el entorno de los ámbitos de consumo para el desarrollo de actividades de prevención en tiempos reales.</t>
        </r>
      </text>
    </comment>
    <comment ref="K50" authorId="0" shapeId="0" xr:uid="{00000000-0006-0000-0100-00000C000000}">
      <text>
        <r>
          <rPr>
            <sz val="10"/>
            <color rgb="FF000000"/>
            <rFont val="Arial"/>
            <family val="2"/>
          </rPr>
          <t>Definiciones:
Abuso del consumo de bebidas alcohólicas. Todo consumo por frecuencia y/o cantidad que conlleve a la pérdida del dominio propio del individuo bien sea de manera temporal o definitiva. Para tal fin se establecen los siguientes conceptos:
a. Moderado: Consumo habitual de alcohol pero no pasan de determinadas cantidades de alcohol (cantidades variables) por unidad de tiempo.
b.Excesivo: Consumo habitual que supera las cantidades del consumo moderados y tiene un promedio anual de embriaguez elevado.
c. Patológico: Individuos enfermos con síndrome de dependencia física. Se considera consumo abusivo el consumo excesivo y patológico.
Alcohol. Es el etanol o alcohol etílico procedente de la destilación de la fermentación alcohólica de mostos adecuados. Este alcohol no es desnaturalizado.
Alcoholismo. Término genérico que incluye todas las manifestaciones patológicas del consumo de alcohol. Corresponde además a la expresión "problemas relacionados con el alcohol" la cual comprende un grupo muy heterogéneo de problemas de salud de índole física, psicológica y social, asociados con el consumo de alcohol, sea este consumo de forma puntual o regular e indistintamente en bebedores ocasionales, habituales, grandes bebedores o alcohólicos. Concepto desarrollado en la clasificación de la O.M.S., CIE X-10, además de incluir las demás manifestaciones y afectaciones por su consumo, entre ellas "trastornos mentales y del comportamiento debidos al uso de alcohol".
Alcoholemia. Cantidad (concentración) de alcohol etílico contenida en la sangre. Alcoholometría. Examen o prueba de laboratorio, o por otro medio técnico que
determina el nivel de alcohol etílico en la sangre.
Alcohosensor. Sistema para determinar alcohol en el aire exhalado.
Autocuidado. Obligación de toda persona de velar por el mejoramiento, la conservación y la recuperación de su salud personal y la salud de los miembros de su hogar, evitando acciones y omisiones perjudiciales y cumpliendo las instrucciones técnicas y las normas obligatorias que dicten las autoridades competentes.
Bebida alcohólica. Producto apto para el consumo humano con una concentración de alcohol etílico no inferior a 2.5 grados alcoholimétricos, al cual no se le indican propiedades terapéuticas.
Control del consumo del alcohoL Acción de las autoridades, en el marco de las competencias constitucionales y legales, destinadas al desarrollo de estrategias de reducción de la oferta, la demanda y los daños con objeto de mejorar la salud de la población eliminando o reduciendo el consumo de productos de alcohol y sus derivados.
Embriaguez. Conjunto de cambios psicológicos y neurológicos de carácter transitorio, así como en órganos y sistemas, inducidos en el individuo por el consumo de algunas sustancias farmacológicamente activas, las cuales afectan su capacidad y habilidad para la realización adecuada de actividades de riego.
Interés superior del menor. Se entiende por interés superior del niño, niña y adolescente, el imperativo que obliga a todas las personas a garantizar la satisfacción integral y simultánea de todos sus Derechos Humanos, que son universales, prevalentes e interdependientes.
Licor. Es la bebida alcohólica con una graduación superior a 15 grados alcoholimétricos a 20°C, que se obtiene por destilación de bebidas fermentadas o de mostos fermentados, alcohol vínico, holandas o por mezclas de alcohol rectificado neutro o aguardientes con sustancia de origen vegetal, o con extractos obtenidos con infusiones, percolaciones o maceraciones que le den distinción al producto, además, con adición de productos derivados lácteos, de frutas, de vino o de vino aromatizado.
Sólo se podrán utilizar edulcorantes naturales, colorantes y aromatizantes - saborizantes, para alimentos permitidos por el Ministerio de Salud y Protección Social.
Menor de edad. Toda persona menor de 18 años.
Protocolos Seguros. Son todas aquellas acciones de los corresponsables que en tiempos reales en un antes, un durante y un después coadyuvan a la construcción de una cultura deja prevención en ambientes de consumo abusivo, para la maximización del disfrute y la minimización de sus riesgos.
Saber beber-saber vivir. Principio que orientan el consumo responsable de alcohol. El principio de saber beber-saber vivir tiene en cuenta la calidad, cantidad, consistencia, comida, compañía y acompañamiento. Para tal fin entiéndase por:
a. Calidad. Pureza de los procesos de producción de alcohol ya se trate de fermentados o destilados.
b. Cantidad. Tiempo, durante la ingesta, por ocasión.
c. Consistencia. Permanencia en el mismo tipo de bebida durante la ingesta y el cuidado de sus mezcla ente destilados y fermentados.
d. Comida: Acompañamiento de comida en un antes y un durante la ingesta.
e. Compañía: Personas de confianza con las cuales se comparte durante el consumo de alcohol.
f. Acompañamiento: Presencia de autoridades y organizaciones sociales y comunitarias que junto con los dueños, administradores y empleados de establecimientos de consumo de alcohol realizan labores de disminución del daño y minimización del riesgo en zonas de consumo abusivo hacia los fines de semana en un antes (al inicio de la jornada), durante (durante el proceso de consumo) y después (finalizando la hora obligatoria de cierre que aplique en el territorio de que se trate) al interior y en el entorno de los ámbitos de consumo para el desarrollo de actividades de prevención en tiempos reales.</t>
        </r>
      </text>
    </comment>
    <comment ref="K63" authorId="0" shapeId="0" xr:uid="{00000000-0006-0000-0100-00000D000000}">
      <text>
        <r>
          <rPr>
            <sz val="10"/>
            <color rgb="FF000000"/>
            <rFont val="Arial"/>
            <family val="2"/>
          </rPr>
          <t xml:space="preserve">Usuario de Microsoft Office:ARTÍCULO 1o. Modificar el artículo 3o de la Resolución número 156 de 2005, el cual quedará así:
“Artículo 3o. Obligación de los empleadores y contratantes. De conformidad con el literal e) del artículo 21 y el artículo 62 del Decreto-ley 1295 de 1994, los artículos 2.2.4.2.2.1, 2.2.4.1.6 y2.2.4.1.7. del Decreto número 1072 de 2015, el empleador o contratante deberá notificar a la entidad promotora de salud a la que se encuentre afiliado el trabajador, a la correspondiente administradora de riesgos laborales y a la respectiva Dirección Territorial u Oficina Especial del Ministerio del Trabajo donde hayan sucedido los hechos sobre la ocurrencia del accidente de trabajo o de la enfermedad laboral. Copia del informe deberá suministrarse al trabajador y cuando sea el caso, a la institución prestadora de servicios de salud que atienda dichos eventos.
Para tal efecto, el empleador o el contratante deberá diligenciar completamente el informe, dentro de los dos (2) días hábiles siguientes a la ocurrencia del accidente o al diagnóstico de la enfermedad laboral; cualquier modificación en su contenido, deberá darla a conocer a la administradora de riesgos laborales, a la entidad promotora de salud, a la institución prestadora de servicios de salud y al trabajador, anexando los correspondientes soportes.
Cuando el empleador o el contratante no haya diligenciado íntegramente el formato, las entidades administradoras de riesgos laborales, las entidades promotoras de salud y las instituciones prestadoras de servicios de salud, podrán solicitarle la información faltante, la cual deberá ser suministrada dentro de los dos (2) días hábiles siguientes al recibo de la solicitud. En tales casos, la entidad solicitante de dicha información, enviará copia de la solicitud a cada entidad administradora del Sistema de Seguridad Social Integral que haya recibido el informe, al trabajador y a la Dirección Territorial u Oficina Especial del Trabajo.
En el evento que no se suministre la información requerida en el plazo señalado, la entidad dará aviso a la correspondiente Dirección Territorial del Ministerio del Trabajo, a efecto de que se adelante la investigación.
Cuando no exista el informe del evento diligenciado por el empleador o contratante, se deberá aceptar el reporte del mismo presentado por el trabajador, o por quien lo represente o a través de las personas interesadas, de acuerdo con lo dispuesto en el artículo 2.2.5.1.28. del Decreto número 1072 de 2015.
PARÁGRAFO 1o. El informe de accidente de trabajo o enfermedad laboral deberá ser diligenciado por el empleador o contratante, o por sus delegados o representantes y no requiere autorización alguna por parte de las entidades administradoras del Sistema de Seguridad Social Integral para su diligenciamiento.
PARÁGRAFO 2o. El informe de accidente de trabajo o enfermedad laboral se considera una prueba, entre otras, para la determinación del origen por parte de las instancias establecidas por ley. En ningún caso reemplaza el procedimiento establecido para tal determinación ni es requisito para el pago de prestaciones asistenciales o económicas al trabajador, pero una vez radicado en la administradora de riesgos laborales da inicio la asignación de la reserva correspondiente”.
</t>
        </r>
      </text>
    </comment>
    <comment ref="K68" authorId="0" shapeId="0" xr:uid="{00000000-0006-0000-0100-00000E000000}">
      <text>
        <r>
          <rPr>
            <sz val="10"/>
            <color rgb="FF000000"/>
            <rFont val="Arial"/>
            <family val="2"/>
          </rPr>
          <t>Usuario de Microsoft Office:
Es enfermedad laboral la contraída como resultado de la exposición a factores de riesgo inherentes a la actividad laboral o del medio en el que el trabajador se ha visto obligado a trabajar. El Gobierno Nacional, determinará, en forma periódica, las enfermedades que se consideran como laborales y en los casos en que una enfermedad no figure en la tabla de enfermedades laborales, pero se demuestre la relación de causalidad con los factores de riesgo ocupacional será reconocida como enfermedad laboral, conforme lo establecido en las normas legales vigentes.
PARÁGRAFO 1o. El Gobierno Nacional, previo concepto del Consejo Nacional de Riesgos Laborales, determinará, en forma periódica, las enfermedades que se consideran como laborales.
PARÁGRAFO 2o. Para tal efecto, El Ministerio de la Salud y Protección Social y el Ministerio de Trabajo, realizará una actualización de la tabla de enfermedades laborales por lo menos cada tres (3) años atendiendo a los estudios técnicos financiados por el Fondo Nacional de Riesgos Laborales.</t>
        </r>
      </text>
    </comment>
    <comment ref="K69" authorId="0" shapeId="0" xr:uid="{00000000-0006-0000-0100-00000F000000}">
      <text>
        <r>
          <rPr>
            <sz val="10"/>
            <color rgb="FF000000"/>
            <rFont val="Arial"/>
            <family val="2"/>
          </rPr>
          <t xml:space="preserve">Usuario de Microsoft Office:
Artículo 2.2.4.1.6. Accidente de trabajo y enfermedad laboral con muerte del trabajador. Cuando un trabajador fallezca como consecuencia de un accidente de trabajo o de una enfermedad laboral, el empleador deberá adelantar, junto con el comité paritario de seguridad y salud en el trabajo o el Vigía de seguridad y salud en el trabajo, según sea el caso, dentro de los quince (15) días calendario siguientes a la ocurrencia de la muerte, una investigación encaminada a determinar las causas del evento y remitirlo a la Administradora correspondiente, en los formatos que para tal fin ésta determine, los cuales deberán ser aprobados por la Dirección Técnica de Riesgos Laborales del Ministerio del Trabajo. Recibida la investigación por la Administradora, ésta lo evaluará y emitirá concepto sobre el evento correspondiente, y determinará las acciones de prevención a ser tomadas por el empleador, en un plazo no superior a quince (15) días hábiles.
Dentro de los diez (10) días hábiles siguientes a la emisión del concepto por la Administradora lo de Riesgos Laborales, ésta lo remitirá junto con la investigación y la copia del informe del empleador referente al accidente de trabajo o del evento mortal, a la Dirección Regional o Seccional de Trabajo, a la Oficina Especial de Trabajo del Ministerio del Trabajo, según sea el caso, a efecto que se adelante la correspondiente investigación y se impongan las sanciones a que hubiere lugar.
La Dirección de Riesgos Laborales del Ministerio del Trabajo en cualquier tiempo podrá solicitar los informes de que trata este artículo.
PARÁGRAFO2. Para las investigaciones de que trata el presente artículo, el empleador debe conformar un equipo investigador que integre como mínimo al jefe inmediato o supervisor del trabajador accidentado o del área donde ocurrió el evento, a un representante del Comité Paritario o Vigía de Seguridad y Salud en el Trabajo y al responsable del Sistema de Gestión de la Seguridad y Salud en el Trabajo. Cuando el empleador no cuente con la estructura anterior, deberá conformar un equipo investigador por trabajadores capacitados para tal fin. 
</t>
        </r>
      </text>
    </comment>
    <comment ref="K70" authorId="0" shapeId="0" xr:uid="{00000000-0006-0000-0100-000010000000}">
      <text>
        <r>
          <rPr>
            <sz val="10"/>
            <color rgb="FF000000"/>
            <rFont val="Arial"/>
            <family val="2"/>
          </rPr>
          <t xml:space="preserve">Usuario de Microsoft Office:
Artículo 2.2.4.1.6. Accidente de trabajo y enfermedad laboral con muerte del trabajador. Cuando un trabajador fallezca como consecuencia de un accidente de trabajo o de una enfermedad laboral, el empleador deberá adelantar, junto con el comité paritario de seguridad y salud en el trabajo o el Vigía de seguridad y salud en el trabajo, según sea el caso, dentro de los quince (15) días calendario siguientes a la ocurrencia de la muerte, una investigación encaminada a determinar las causas del evento y remitirlo a la Administradora correspondiente, en los formatos que para tal fin ésta determine, los cuales deberán ser aprobados por la Dirección Técnica de Riesgos Laborales del Ministerio del Trabajo. Recibida la investigación por la Administradora, ésta lo evaluará y emitirá concepto sobre el evento correspondiente, y determinará las acciones de prevención a ser tomadas por el empleador, en un plazo no superior a quince (15) días hábiles.
Dentro de los diez (10) días hábiles siguientes a la emisión del concepto por la Administradora lo de Riesgos Laborales, ésta lo remitirá junto con la investigación y la copia del informe del empleador referente al accidente de trabajo o del evento mortal, a la Dirección Regional o Seccional de Trabajo, a la Oficina Especial de Trabajo del Ministerio del Trabajo, según sea el caso, a efecto que se adelante la correspondiente investigación y se impongan las sanciones a que hubiere lugar.
La Dirección de Riesgos Laborales del Ministerio del Trabajo en cualquier tiempo podrá solicitar los informes de que trata este artículo.
PARÁGRAFO2. Para las investigaciones de que trata el presente artículo, el empleador debe conformar un equipo investigador que integre como mínimo al jefe inmediato o supervisor del trabajador accidentado o del área donde ocurrió el evento, a un representante del Comité Paritario o Vigía de Seguridad y Salud en el Trabajo y al responsable del Sistema de Gestión de la Seguridad y Salud en el Trabajo. Cuando el empleador no cuente con la estructura anterior, deberá conformar un equipo investigador por trabajadores capacitados para tal fin. 
</t>
        </r>
      </text>
    </comment>
    <comment ref="K71" authorId="0" shapeId="0" xr:uid="{00000000-0006-0000-0100-000011000000}">
      <text>
        <r>
          <rPr>
            <sz val="10"/>
            <color rgb="FF000000"/>
            <rFont val="Arial"/>
            <family val="2"/>
          </rPr>
          <t xml:space="preserve">Usuario de Microsoft Office:
Artículo 2.2.4.1.6. Accidente de trabajo y enfermedad laboral con muerte del trabajador. Cuando un trabajador fallezca como consecuencia de un accidente de trabajo o de una enfermedad laboral, el empleador deberá adelantar, junto con el comité paritario de seguridad y salud en el trabajo o el Vigía de seguridad y salud en el trabajo, según sea el caso, dentro de los quince (15) días calendario siguientes a la ocurrencia de la muerte, una investigación encaminada a determinar las causas del evento y remitirlo a la Administradora correspondiente, en los formatos que para tal fin ésta determine, los cuales deberán ser aprobados por la Dirección Técnica de Riesgos Laborales del Ministerio del Trabajo. Recibida la investigación por la Administradora, ésta lo evaluará y emitirá concepto sobre el evento correspondiente, y determinará las acciones de prevención a ser tomadas por el empleador, en un plazo no superior a quince (15) días hábiles.
Dentro de los diez (10) días hábiles siguientes a la emisión del concepto por la Administradora lo de Riesgos Laborales, ésta lo remitirá junto con la investigación y la copia del informe del empleador referente al accidente de trabajo o del evento mortal, a la Dirección Regional o Seccional de Trabajo, a la Oficina Especial de Trabajo del Ministerio del Trabajo, según sea el caso, a efecto que se adelante la correspondiente investigación y se impongan las sanciones a que hubiere lugar.
La Dirección de Riesgos Laborales del Ministerio del Trabajo en cualquier tiempo podrá solicitar los informes de que trata este artículo.
PARÁGRAFO2. Para las investigaciones de que trata el presente artículo, el empleador debe conformar un equipo investigador que integre como mínimo al jefe inmediato o supervisor del trabajador accidentado o del área donde ocurrió el evento, a un representante del Comité Paritario o Vigía de Seguridad y Salud en el Trabajo y al responsable del Sistema de Gestión de la Seguridad y Salud en el Trabajo. Cuando el empleador no cuente con la estructura anterior, deberá conformar un equipo investigador por trabajadores capacitados para tal fin. 
</t>
        </r>
      </text>
    </comment>
    <comment ref="K175" authorId="0" shapeId="0" xr:uid="{00000000-0006-0000-0100-00002D000000}">
      <text>
        <r>
          <rPr>
            <sz val="10"/>
            <color rgb="FF000000"/>
            <rFont val="Arial"/>
            <family val="2"/>
          </rPr>
          <t>ARTÍCULO 189. Las cuerdas o cables de suspensión cuando estén en servicio
estarán ajustados de tal manera que la distancia posible de caída libre del usuarioserá reducido a un mínimo de un metro, a menos que la línea de suspensión esté provista de algún sistema de amortiguación aprobada y que la autoridad competente considere su uso justificado.
ARTÍCULO 190. Las cuerdas salvavidas serán de cuerda de manila de buena
calidad y deberán tener una resistencia a la rotura de por lo menos 1.150
kilogramos (2.500 libras). Los herrajes y fijaciones de los cinturones de seguridad
deberán soportar una carga por lo menos igual a la resistencia de la rotura
especificada para el cinturón. ARTÍCULO 191. Todos los cinturones, arneses, herrajes y fijaciones serán examinados a intervalos frecuentes y aquellas partes defectuosas serán reemplazadas.
ARTÍCULO 192. Los vestidos protectores y capuchones para los trabajadores
expuestos a substancias corrosivas o dañinas serán. ARTÍCULO 193. Las gafas protectoras para los trabajadores que manipulen líquidos corrosivos. ARTÍCULO 194. Las gafas protectoras para los trabajadores expuestos a emanaciones</t>
        </r>
      </text>
    </comment>
  </commentList>
</comments>
</file>

<file path=xl/sharedStrings.xml><?xml version="1.0" encoding="utf-8"?>
<sst xmlns="http://schemas.openxmlformats.org/spreadsheetml/2006/main" count="2616" uniqueCount="1293">
  <si>
    <t>TEMA</t>
  </si>
  <si>
    <t>RESPONSABLE</t>
  </si>
  <si>
    <t>REQUISITOS</t>
  </si>
  <si>
    <t>ARTÍCULOS DE APLICACIÓN DIRECTA</t>
  </si>
  <si>
    <t>ARTÍCULOS ESPECÍFICOS</t>
  </si>
  <si>
    <t>TIPO</t>
  </si>
  <si>
    <t>NUMERO</t>
  </si>
  <si>
    <t>AÑO</t>
  </si>
  <si>
    <t>ENTE
EMISOR</t>
  </si>
  <si>
    <t>ALCANCE</t>
  </si>
  <si>
    <t>AFILIACIONES Y APORTES</t>
  </si>
  <si>
    <t>La empresa cuenta con:
- Afiliación de la empresa a la ARL.
- Clasificación del riesgo por centro de trabajo.
- La empresa notifica a los trabajadores la ARL a la cual estan afiliados.</t>
  </si>
  <si>
    <t>Decreto</t>
  </si>
  <si>
    <t>Presidencia de la República</t>
  </si>
  <si>
    <t>Por el cual se determina la organización y administración del Sistema General de Riesgos Profesionales</t>
  </si>
  <si>
    <t>Art. 25. CLASIFICACIÓN DE EMPRESA. Se entiende por clasificación de empresa el acto por medio del cual el empleador clasifica a la empresa de acuerdo con la actividad principal dentro de la clase de riesgo que corresponda y aceptada por la entidad administradora en el término que determine el reglamento.
Cuando una misma empresa tuviese más de un centro de trabajo, podrá tener diferentes clases de riesgo, para cada uno de ellos por separado, bajo una misma identificación, que será el número de identificación tributaria, siempre que exista diferenciación clara en la actividad que desarrollan, en las instalaciones locativas y en la exposición a factores de riesgo ocupacional.                                          Art. 26 Para la Clasificación de Empresa se establecen cinco clases de riesgo:
TABLA DE CLASES DE RIESGO
CLASE RIESGO
CLASE I RIESGO MÍNIMO
CLASE II RIESGO BAJO
CLASE III RIESGO BAJO
CLASE IV RIESGO ALTO
CLASE V RIESGO MÁXIMO</t>
  </si>
  <si>
    <t xml:space="preserve">Artículo 2.2.4.3.9. Centro de trabajo. </t>
  </si>
  <si>
    <t xml:space="preserve">Art. 2.2.4.3.9. Centro de trabajo. Para los efectos del Artículo 25 del Decreto-ley 1295 de 1994, se entiende por Centro de Trabajo a toda edificación o área a cielo abierto destinada a una actividad económica en una empresa determinada.
Cuando una empresa tenga más de un centro de trabajo podrán clasificarse los trabajadores de uno o más de ellos en una clase de riesgo diferente, siempre que se configuren las siguientes condiciones:
Exista una clara diferenciación de las actividades desarrolladas en cada centro de trabajo.
Que las edificaciones y/o áreas a cielo abierto de los centros de trabajo sean independientes entre sí, como que los trabajadores de las otras áreas no laboren parcial o totalmente en la misma edificación o área a cielo abierto, ni viceversa.
Que los factores de riesgo determinados por la actividad económica del centro de trabajo, no impliquen exposición, directa o indirecta, para los trabajadores del otro u otros centros de trabajo, ni viceversa.
</t>
  </si>
  <si>
    <t>Por el cual se establecen reglas para cancelar la multiafiliación en el Sistema General de Riesgos Profesionales.</t>
  </si>
  <si>
    <t xml:space="preserve">Artículo 2. Afiliación válida en situaciones de multiafiliación </t>
  </si>
  <si>
    <t>Art. 2. En el Sistema General de Riesgos Profesionales, está prohibida la multiafiliación.</t>
  </si>
  <si>
    <t xml:space="preserve">Decreto Único Reglamentario 
del Sector Trabajo
Por el cual se reglamenta la afiliación al Sistema General de Riesgos Laborales de las personas vinculadas a través de un contrato formal de prestación de servicios con entidades o instituciones públicas o privadas y de los trabajadores independientes que laboren en actividades de alto riesgo y se dictan otras disposiciones. Reglamentó parcialmente la Ley 1562 de 2012 </t>
  </si>
  <si>
    <t>Artículo 2.2.4.2.1.4. Cambio de entidad administradora de riesgos laborales.</t>
  </si>
  <si>
    <t>Artículo 2.2.4.2.1.4. Cambio de entidad administradora de riesgos laborales. Los empleadores pueden trasladarse voluntariamente de entidad administradora de riesgos laborales una vez cada año, contado desde la afiliación inicial o el último traslado.</t>
  </si>
  <si>
    <t>Circular</t>
  </si>
  <si>
    <t xml:space="preserve">Ministerio de Salud y Protección Social  </t>
  </si>
  <si>
    <t>Garantía de la afiliación a los Servicios Generales de Seguridad Social en Salud y Riesgos Laborales.</t>
  </si>
  <si>
    <t>Afiliarse al SGRL.- Informar a la ARL la actividad económica principal y sus centros de trabajo.
Informar a la Administradora de Riesgos Laborales la actividad íconómica principal y sus centros de trabajo.</t>
  </si>
  <si>
    <t xml:space="preserve">Informar a la Administradora de Riesgos Laborales la actividad íconómica principal y sus centros de trabajo si los posee. Para el efecto, debe recibir la asesoráa de la Administradora de Riesgos Laborales, con el objeto de definir la correcta clasificacióńn Segúńn lo establecido en la Ley 1562 de 2012 y el Decreto número 1607 de 2002. </t>
  </si>
  <si>
    <t>La empresa cuenta con:
- Afiliación a la ARL de los trabajadores dependientes.
- Planillas de pago de aportes a la ARL conforme al riesgo reportado.
- Se reportan las novedades de ingreso y retiro de sus trabajadores a la ARL.</t>
  </si>
  <si>
    <t xml:space="preserve">Decreto Único Reglamentario 
del Sector Trabajo
Reglamenta la afiliación y las cotizaciones al Sistema General de Riesgos Profesionales
</t>
  </si>
  <si>
    <t xml:space="preserve">Artículo 2.2.4.2.1.1. Selección.  Artículo 2.2.4.2.1.2. Formulario de afiliación.
</t>
  </si>
  <si>
    <t xml:space="preserve">Art. 2.2.4.2.1.1. Selección. Los empleadores que tengan a su cargo uno o más trabajadores deben estar afiliados al Sistema General de Riesgos Laborales. 
La selección de la entidad administradora de riesgos Laborales es libre y voluntaria por parte del empleador.
Artículo 2.2.4.2.1.2. FORMULARIO DE AFILIACIÓN. Efectuada la selección el empleador deberá adelantar el proceso de vinculación con la respectiva entidad administradora, mediante el diligenciamiento de un formulario provisto para el efecto por la entidad administradora seleccionada, establecido por el Ministerio de Salud y Protección Social  y Protección Social.
</t>
  </si>
  <si>
    <t>Ley</t>
  </si>
  <si>
    <t>Congreso de la República</t>
  </si>
  <si>
    <t>Por el cual se modifica el Sistema de Riesgos Laborales y se dictan otras dispoisiciones en materia de Salud Ocupacional</t>
  </si>
  <si>
    <t xml:space="preserve">Artículo 2 Lit a). Afiliados. Son afiliados al Sistema General de Riesgos Laborales: 
a) En forma obligatoria: 
</t>
  </si>
  <si>
    <t xml:space="preserve">Art. 2 Lit a). Afiliados. Son afiliados al Sistema General de Riesgos Laborales: 
a) En forma obligatoria: 
1. Los trabajadores dependientes nacionales o extranjeros, vinculados mediante contrato de trabajo escrito o verbal y los servidores públicos; las personas vinculadas a través de un contrato formal de prestación de servicios con entidades o instituciones públicas o privadas, tales como contratos civiles, comerciales o administrativos, con una duración superior a un mes y con precisión de las situaciones de tiempo, modo y lugar en que se realiza dicha prestación. 
2. Las Cooperativas y Precooperativas de Trabajo Asociado son responsables conforme a la ley, del proceso de afiliación y pago de los aportes de los trabajadores asociados. 
3. Los jubilados o pensionados, que se reincorporen a la fuerza laboral como trabajadores dependientes, vinculados mediante contrato de trabajo o como servidores públicos. 
4. Los estudiantes de todos los niveles académicos de instituciones educativas públicas o privadas que deban ejecutar trabajos que signifiquen fuente de ingreso para la respectiva institución o cuyo entrenamiento o actividad formativa es requisito para la culminación de sus estudios, e involucra un riesgo ocupacional. 
5. Los trabajadores independientes que laboren en actividades catalogadas por el Ministerio de Trabajo como de alto riesgo. El pago de esta afiliación será por cuenta del contratante. 
6. Los miembros de las agremiaciones o asociaciones cuyos trabajos signifiquen fuente de ingreso para la institución. 
</t>
  </si>
  <si>
    <t>Ministerio de Trabajo</t>
  </si>
  <si>
    <t>Afiliación y pago de la cotización de trabajadores independientes que realizan Actividades de Alto Riesgo al Sistema General de Riesgos Laborales</t>
  </si>
  <si>
    <t xml:space="preserve">Realizar y/o controlar la afiliación; el costo de la cotización debe ser asumida por empresa o entidad contratante, de manera anticipada. </t>
  </si>
  <si>
    <t xml:space="preserve"> Los trabajadores independientes que realicen actividades clasificadas en los
riesgos IV y V, se deben afiliar al Sistema General de Riesgos Laborales sin
que sea necesario presentar copia-del contrato de prestación de servicios.
Igualmente, que el costo de la cotización debe ser asumida por empresa o
entidad contratante, de manera anticipada. </t>
  </si>
  <si>
    <t>Por el cual se corrige un yerro en el inciso 2° del Art. 6° de la Ley 1562 de 2012.</t>
  </si>
  <si>
    <t xml:space="preserve">Artículo 1. Porcentaje del monto de las cotizaciones aplicable para las personas vinculadas a través de un contrato formal de prestación de servicios </t>
  </si>
  <si>
    <t>Sobre el mismo porcentaje del monto de las cotizaciones aplicable para las personas vinculadas a través de un contrato formal de prestación de servicios personales. Su afiliación estará a cargo del contratante y el pago a cargo del contratista, exceptuándose lo estipulado en el literal a) numeral 5 del Artículo 1°.  No genera ningún compromiso adicional a lo establecido para tener en cuenta frente a cumplimiento de la nn en el aspecto laboral.</t>
  </si>
  <si>
    <t xml:space="preserve">Artículo 2.2.4.2.2.1. Objeto.
Artículo 2.2.4.2.2.2. Campo de aplicación.
Artículo 2.2.4.2.2.5. Afiliación por intermedio del contratante.
 Artículo. 2.2.4.2.2.7. Documentos o soportes para la afiliación.
Artículo 2.2.4.2.2.13. Pago de la cotización.
</t>
  </si>
  <si>
    <t>Art. 2.2.4.2.2.1. Objeto. La presente sección tiene por objeto establecer reglas para llevar a cabo la afiliación, cobertura y el pago de aportes en el Sistema General de Riesgos Laborales de las personas vinculadas a través de contrato formal de prestación de servicios con entidades o instituciones públicas o privadas, tales como contratos civiles, comerciales o administrativos y de los trabajadores independientes que laboren en actividades de alto riesgo.
Art. 2.2.4.2.2.2. Campo de aplicación. La presente sección se aplica a todas las personas vinculadas a través de un contrato formal de prestación de servicios, con entidades o instituciones públicas o privadas con una duración superior a un (1) mes y a los contratantes. Art. 2.2.4.2.2.5 .El contratante debe afiliar al Sistema General de Riesgos Laborales a los contratistas objeto de la presente sección, de conformidad con lo establecido en el parágrafo 3º del Artículo 2º de la Ley 1562 de 2012. El incumplimiento de esta obligación, hará responsable al contratante de las prestaciones económicas y asistenciales a que haya lugar.   Artículo 2.2.4.2.2.7. DOCUMENTOS  SOPORTES PARA LA AFILIACIÓN. Para la afiliación ante la Administradora de Riesgos Laborales, el contratante debe presentar el formulario físico o electrónico establecido para tal fin por el Ministerio de Salud y Protección Social  y Protección Social, así como los soportes que se requieran. El formulario debe contener como mínimo, el valor de los honorarios, las circunstancias de tiempo, modo, lugar y la clase de riesgo. Artículo 2.2.4.2.2.13. PAGO DE LA COTIZACIÓN. &lt;Artículo modificado por el Artículo 3 del Decreto 1273 de 2018. El nuevo texto es el siguiente:&gt; Las Entidades o Instituciones públicas o privadas contratantes y los contratistas, según corresponda, deberán realizar el pago de las cotizaciones al Sistema General de Riesgos Laborales mes vencido, dentro de los términos previstos por las normas vigentes. Al contratista le corresponde pagar mes vencido el valor de la cotización al Sistema General de Riesgos Laborales, cuando la afiliación sea por riesgo I, II o III, conforme la clasificación de actividades económicas establecidas en el Decreto número 1607 de 2002, o la norma que lo modifique, adicione o sustituya. El contratante debe pagar el valor de la cotización mes vencido, cuando la afiliación del contratista sea por riesgo IV o V.</t>
  </si>
  <si>
    <t>Artículo 2.2.4.2.2.8. Novedades en el Sistema General de Riesgos Laborales.</t>
  </si>
  <si>
    <t>Artículo 2.2.4.2.2.8. Novedades en el Sistema General de Riesgos Laborales. Los contratantes deberán presentar la declaración de novedades previsibles en forma anticipada a su ocurrencia; aquellas novedades no previsibles, se reportarán el día de su ocurrencia o máximo el día hábil siguiente a aquel en el cual se tenga conocimiento. 
La declaración de novedades por parte de los contratantes deberá hacerse mediante formulario físico o electrónico, según el formato que adopte el Ministerio de Salud y Protección Social  y Protección Social.</t>
  </si>
  <si>
    <t xml:space="preserve">Por el cual se corrigen unos yerros del Decreto 1072 de 2015, Decreto Único Reglamentario del Sector Trabajo, contenidos en los Art.s 2.2.4.2.1.6., 2.2.4.6.42. y 2.2.4.10.1. del título 4 del libro 2 de la pArte 2, referente a Riesgos Laborales </t>
  </si>
  <si>
    <t xml:space="preserve">
"Artículo 2.2.4.2.1.6. Contenido del formulario de novedades. 
</t>
  </si>
  <si>
    <t xml:space="preserve">Resolución </t>
  </si>
  <si>
    <t xml:space="preserve">Ministerio de Salud y Protección Social  y Protección Social </t>
  </si>
  <si>
    <t xml:space="preserve">Ministerio de Salud y Protección Social </t>
  </si>
  <si>
    <t xml:space="preserve">Toda
</t>
  </si>
  <si>
    <t xml:space="preserve">Ministerio de Trabajo </t>
  </si>
  <si>
    <t xml:space="preserve">Por el cua se regulan las prácticas laborales </t>
  </si>
  <si>
    <t xml:space="preserve">Artículo 9 Seguridad social del practicante 
Artículo 13 Obligaciones del estudiante
Artículo 15 Obligaciones de los escenarios de práctica laboral </t>
  </si>
  <si>
    <t>Artículo 9°. Seguridad Social del practicante. En concordancia con lo establecido en la Sección 3 del Capítulo 2 del Título 4 de la Parte 2 del Libro 2 del Decreto número 1072 de 2015, los estudiantes en práctica laboral deberán contar con afiliación y cotización a riesgos laborales.
Artículo 13. Obligaciones del estudiante. Corresponde a los estudiantes como practicantes laborales:
1.  Procurar el cuidado integral de su salud en el desarrollo de las prácticas
laborales.
Artículo 15. Obligaciones de los escenarios de práctica laboral. Cumplir con sus obligaciones en materia de Seguridad Social</t>
  </si>
  <si>
    <t>por el cual se incorpora una enfermedad directa a la tabla de enfermedades laborales y se dictan otras disposiciones.</t>
  </si>
  <si>
    <t xml:space="preserve">Artículo 4. Modificación del artículo 2.2.4.2.2.15 del Decreto 1072 de 2015. </t>
  </si>
  <si>
    <t xml:space="preserve">Artículo 21. Obligaciones del Empleador
</t>
  </si>
  <si>
    <t xml:space="preserve">Art. 21 El empleador será
responsable: h) h. Informar a la entidad administradora de riesgos profesionales a la que esta
afiliado, las novedades laborales de sus trabajadores, incluído el nivel de ingreso y
sus cambios, las vinculaciones y retiros. </t>
  </si>
  <si>
    <t>La empresa cuenta con:
- Planillas de pago de cotizaciones al sistema general de riesgos laborales de los trabajadores dependientes e independientes de conformidad con el riesgo reportado, cuyo porcentaje oscila entre 0.348% y 8.7%. 
- El IBC reportado no es inferior a 1 SMLMV ni superior a 25 SMLMV.</t>
  </si>
  <si>
    <t xml:space="preserve">Artículo 6. Monto de las cotizaciones. </t>
  </si>
  <si>
    <t xml:space="preserve">Artícuo 6. Monto de las cotizaciones. El monto de las cotizaciones para el caso de los trabajadores vinculados mediante contratos de trabajo o como servidores públicos no podrá ser inferior al 0.348%, ni superior al 8.7%, del Ingreso Base de Cotización (IBC) de los trabajadores y su pago estará a cargo del respectivo empleador. El mismo porcentaje del monto de las cotizaciones se aplicará para las personas vinculadas a través de un contrato formal de prestación de servicios personales, sin embargo, su afiliación estará a cargo del contratante y el pago a cargo del contratista, exceptuándose lo estipulado en literal a) numeral 5 del Artículo primero de esta ley. El Ministerio del Trabajo en coordinación con el Ministerio de Salud y Protección Social  y Protección Social en lo de su competencia adoptarán la tabla de cotizaciones mínimas y máximas para cada clase de riesgo, así como las formas en que una empresa pueda lograr disminuir o aumentar los porcentajes de cotización de acuerdo a su siniestralidad, severidad y cumplimiento del Sistema de Gestión de la Seguridad y Salud en el Trabajo SG-SST. 
</t>
  </si>
  <si>
    <t>Medidas para evitar y controlar la evasión de aportes al Sistema de Seguridad Social. ARP; EPS; ICBF; SENA</t>
  </si>
  <si>
    <t>Artículo. 7,10 
Pago de Aportes Obligatorios</t>
  </si>
  <si>
    <t>Artículo 7°. Conductas punibles. El empleador que argumentando descontar al trabajador sumas correspondientes a aportes parafiscales no las remita a la seguridad social y, al ICBF, Sena y Cajas de Compensación Familiar, cuando a ello hubiere lugar, será responsable conforme las disposiciones penales por la apropiación de dichos recursos, así como por las consecuencias de la información falsa que le sea suministrada al Sistema General de Seguridad Social. Será obligación de las entidades de seguridad social, y de las Cajas de Compensación Familiar, ICBF y Sena y de las autoridades que conozcan de estas conductas, correr traslado a la jurisdicción competente.
Artículo 10. Proceso de recaudo.  Reglamentado por el Decreto Nacional 1465 de 2005. Para garantizar la eficiencia en el pago de los aportes a cargo de los empleadores y los trabajadores, las entidades promotoras de salud, las administradoras de riesgos profesionales, las administradoras de fondos de pensiones, el Sena, las Cajas de Compensación Familiar y el ICBF podrán convenir el pago a través de medios electrónicos, así como la presentación del documento de pago por este mismo medio, con estricta sujeción a las condiciones que fijen las partes y aquellas que determine el Gobierno, buscando dar seguridad al esquema y para realizar el principio de transparencia. Será igualmente procedente ejecutar el sistema de novedades por este medio, siempre que se cuente con los soportes documentales.</t>
  </si>
  <si>
    <t xml:space="preserve">Vigilancia y control para la afiliación, promoción y prevención en riesgos profesionales. Control de evasión y elusión - </t>
  </si>
  <si>
    <t xml:space="preserve">Artículo 3. </t>
  </si>
  <si>
    <t>Art. 3. a) Evasión en el Sistema General de Riesgos Profesionales: Es la omisión de la obligación legal del empleador de afiliar al trabajador al Sistema General de Riesgos Profesionales que genera a la empresa o empleador una sanción de hasta quinientos (500) Salarios Mínimos Mensuales Legales Vigentes. b) Elusión en el Sistema General de Riesgos Profesionales: Es la práctica mediante la cual se cotiza al Sistema General de Riesgos Profesionales, sobre un valor inferior al realmente devengado por el trabajador. Ejemplo: el empleador que cotiza sobre el salario mínimo mensual legal vigente cuando en realidad el trabajador devenga una suma superior. Constituye también elusión.</t>
  </si>
  <si>
    <t>Artículo 2.2.4.2.5.5</t>
  </si>
  <si>
    <t>El ingreso base de cotización al sistema general de riesgos laborales, deberá ser el mismo con el que aportan a los sistemas generales de salud y pensiones y en todo caso no podrá ser inferior a un (1) salario mínimo legal mensual vigente, ni superior a veinticinco (25) salarios mínimos legales mensuales vigentes.</t>
  </si>
  <si>
    <t>La empresa cuenta con:
- Afiliación al sistema general de riesgos laborales de los trabajadores independientes.
- Cotización y pago de aportes para trabajadores independientes con riesgo IV y V.</t>
  </si>
  <si>
    <t xml:space="preserve">Art. 2 Lit a). Afiliados. Son afiliados al Sistema General de Riesgos Laborales: 
a) En forma obligatoria: 
5. Los trabajadores independientes que laboren en actividades catalogadas por el Ministerio de Trabajo como de alto riesgo. El pago de esta afiliación será por cuenta del contratante. 
</t>
  </si>
  <si>
    <t>Por el cual se reglamenta la afiliación de estudiantes al Sistema General de Riesgos Laborales y se dictan otras disposiciones.</t>
  </si>
  <si>
    <t>Artículo 2.2.4.2.2.1 Objeto. La presente sección tiene por objeto establecer reglas para llevar a cabo la afiliación, cobertura y el pago de aportes en el Sistema General de Riesgos Laborales de las personas vinculadas a través de contrato formal de prestación de servicios con entidades o instituciones públicas o privadas, tales como contratos civiles, comerciales o administrativos y de los trabajadores independientes que laboren en actividades de alto riesgo.
Artículo 2.2.4.2.2.2. Campo de aplicación. La presente sección se aplica a todas las personas vinculadas a través de un contrato formal de prestación de servicios, con entidades o instituciones públicas o privadas con una duración superior a un (1) mes y a los contratantes, conforme a lo previsto en el numeral 1 del literal a) del Artículo 2° de la Ley 1562 de 2012 y a los trabajadores independientes que laboren en actividades catalogadas por el Ministerio del Trabajo como de alto riesgo, tal y como lo prevé el numeral 5 del literal a) del Artículo 2° de la Ley 1562 de 2012.
Artículo 2.2.4.2.2.5. Afiliación por intermedio del contratante. El contratante debe afiliar al Sistema General de Riesgos Laborales a los contratistas objeto de la presente sección, de conformidad con lo establecido en el parágrafo 3° del Artículo 2° de la Ley 1562 de 2012. El incumplimiento de esta obligación, hará responsable al contratante de las prestaciones económicas y asistenciales a que haya lugar.
Artículo 2.2.4.2.2.6 Inicio y finalización de la cobertura. La cobertura del Sistema General de Riesgos Laborales se inicia el día calendario siguiente al de la afiliación; para tal efecto, dicha afiliación al Sistema debe surtirse como mínimo un día antes del inicio de la ejecución de la labor contratada. La finalización de la cobertura para cada contrato corresponde a la fecha de terminación del mismo.</t>
  </si>
  <si>
    <t xml:space="preserve">Artículo 2.2.4.2.2.12. Ingreso base de cotización.
Artículo 2.2.4.2.2.13. Pago de la cotización. </t>
  </si>
  <si>
    <t>Artículo 2.2.4.2.2.12. Ingreso base de cotización. La base para calcular las cotizacionesde las personas a las que les aplica de la presente sección no será inferior a un (1) salariomínimo legal mensual vigente, ni superior a veinticinco (25) salarios mínimos legalesmensuales vigentes y debe corresponder a la misma base de cotización para los Sistemas de Salud y Pensiones. Cuando las personas objeto de la aplicación de la presente sección perciban ingresos de forma simultánea provenientes de la ejecución de varios contratos, las cotizaciones correspondientes serán efectuadas por cada uno de ellos conforme a la normativa vigente. No obstante, cuando se alcance el límite de los veinticinco (25) salarios mínimos legales mensuales vigentes, deberá cotizarse empezando por el de mayor riesgo. En el evento de simultaneidad de contratos, el ingreso base de cotización para el reconocimiento de las prestaciones económicas por parte de la Administradora de Riesgos Laborales, será igual a la sumatoria de los ingresos base de cotización de la totalidad de los contratos, sin que supere el límite al que hace referencia el presente Artículo.
Artículo 2.2.4.2.2.13. Pago de la cotización. Las Entidades o Instituciones públicas o privadas contratantes y los contratistas, según corresponda, deberán realizar el pago mensual de las cotizaciones al Sistema General de Riesgos Laborales de manera
anticipada, dentro de los términos previstos por las normas vigentes. Al contratista le corresponde pagar de manera anticipada, el valor de la cotización al Sistema General de Riesgos Laborales, cuando la afiliación sea por riesgo I, II o III, conforme la clasificación de actividades económicas establecidas en el Decreto 1607 de 2002 o la norma que lo modifique, adicione o sustituya. El contratante debe pagar el valor de la cotización de manera anticipada, cuando la afiliación del contratista sea por riesgo IV o V.</t>
  </si>
  <si>
    <t>Por el cual se incorpora una enfermedad directa a la tabla de enfermedades laborales y se dictan otras disposiciones.</t>
  </si>
  <si>
    <t>Artículo 2.2.4.2.2.15. Obligaciones del contratante. El contratante debe cumplir con las
normas del Sistema General de Riesgos Laborales, en especial, las siguientes: 6. Verificar en cualquier momento el cumplimiento de los requisitos de seguridad y salud necesarios para cumplir la actividad contratada de las personas a las que les aplica la presente sección. 7. Informar a los contratistas afiliados en riesgo IV y/o V sobre los aportes efectuados al
Sistema General de Riesgos Laborales. 8. Adoptar los mecanismos necesarios para realizar el pago anticipado de la cotización,
cuando el pago del aporte esté a su cargo.</t>
  </si>
  <si>
    <t xml:space="preserve">La empresa cuenta con:
- Afiliación y cotización al sistema general de riesgos laborales de los estudiantes.
</t>
  </si>
  <si>
    <t xml:space="preserve">Artículo. 2.2.4.2.3.1. Objeto 
Artículo  2.2.4.2.3.2.. Ámbito de aplicación 
Artículo 2.2.4.2.3.4. Afiliación y pago de aportes al sistema general de riesgos laborales
Artículo 2.2.4.2.3.6. Cotización y pago de aportes al sistema general de riesgos laborales 
 2.2.4.2.3.9. Obligaciones del responsable de la afiliación y pago 
</t>
  </si>
  <si>
    <t xml:space="preserve">Artículo 2.2.4.2.3.1. OBJETO. El presente decreto tiene por objeto establecer las reglas para la afiliación y el pago de aportes al Sistema General de Riesgos Laborales de los estudiantes que cumplen con las condiciones expresamente señaladas en el literal a) numeral 4 del Artículo 13 del Decreto-ley 1295 de 1994, modificado por el Artículo 2° de la Ley 1562 de 2012.
Artículo  2.2.4.2.3.2. ÁMBITO DE APLICACIÓN. El presente decreto aplica a los estudiantes de insti­tuciones de educación pública o privada que se encuentren en cualquiera de las siguientes situaciones:
2. Que deban realizar prácticas o actividades como requisito para culminar sus estudios u obtener un título o certificado de técnico laboral por competencias que los acreditará para el desempeño laboral en uno de los sectores de la producción y de los servicios, que involucren un riesgo ocupacional.
Artículo 2.2.4.2.3.4. AFILIACIÓN Y PAGO DE APORTES AL SISTEMA GENERAL DE RIESGOS LABORALES. La afiliación y pago de aportes al Sistema General de Riesgos Laborales de los estudiantes de que trata el Artículo 2° del presente decreto, procederá de la siguiente manera: 
d) La entidad, empresa o institución pública o privada donde se realice la práctica, para el caso de la educación superior y de los programas de formación laboral en la educación para el trabajo y el desarrollo humano, sin perjuicio de los acuerdos entre la institución de educación y la entidad , empresa o institución pública o privada donde se realice la práctica, sobre quién asumirá la afiliación y el pago de los aportes al Sistema General de Riesgos Laborales y la coordinación de las actividades de promoción y prevención en seguridad y salud en el trabajo.
En ningún caso, las obligaciones de afiliación y pago al Sistema General de Riesgos Laborales podrán trasladarse al estudiante.
La afiliación de los estudiantes de que trata el presente decreto, deberá efectuarse como mínimo un (1) día antes del inicio de la práctica o actividad correspondiente, y deberá realizarse ante la Administradora de Riesgos Laborales en la cual la entidad, empresa o institución obligada a afiliar a los estudiantes, tenga afiliados a sus trabajadores.
Artículo Art. 2.2.4.2.3.6. COTIZACIÓN Y PAGO DE APORTES AL SISTEMA GENERAL DE RIESGOS LABORALES. La cotización al Sistema General de Riesgos Laborales de los estudiantes de que trata el presente decreto, se realizará sobre la base de un salario mínimo legal mensual vigente (1 smlmv) y para el cálculo del monto de la cotización, se tendrá en cuenta lo dispuesto en el Artículo 6° de la Ley 1562 de 2012 y en los Decretos 1772 de 1994 y 1607 de 2002 o en las normas que los modifiquen, adicionen o sustituyan.
El pago de los aportes al Sistema se realizará a través de la Planilla Integrada de Liquidación de Aportes (PILA), en las fechas establecidas para las personas jurídicas. La tarifa a pagar por la cobertura se determinará de acuerdo con la actividad económica principal o el centro de trabajo de la entidad, empresa o institución pública o privada donde se realice la práctica.
Artículo 2.2.4.2.3.9. OBLIGACIONES DEL RESPONSABLE DE LA AFILIACIÓN Y PAGO. La empresa o institución pública o privada que afilia y paga los aportes al Sistema General de Riesgos Laborales del estudiante, tendrán las siguientes obligaciones:
1. Realizar los trámites administrativos de afiliación de los estudiantes al Sistema General de Riesgos Laborales.
2. Pagar los aportes al Sistema a través de la PILA.
3. Reportar las novedades que se presenten, a la Administradora de Riesgos Laborales respectiva.
</t>
  </si>
  <si>
    <t xml:space="preserve">Art. 2 Lit a). Afiliados. Son afiliados al Sistema General de Riesgos Laborales: 
a) En forma obligatoria: 
4. Los estudiantes de todos los niveles académicos de instituciones educativas públicas o privadas que deban ejecutar trabajos que signifiquen fuente de ingreso para la respectiva institución o cuyo entrenamiento o actividad formativa es requisito para la culminación de sus estudios, e involucra un riesgo ocupacional. 
</t>
  </si>
  <si>
    <t xml:space="preserve">ALCOHOL, TABACO Y SUSTANCIAS PSICOACTIVAS </t>
  </si>
  <si>
    <t>Código Sustantivo de Trabajo</t>
  </si>
  <si>
    <t>N.A.</t>
  </si>
  <si>
    <t>Código Sustantivo del Trabajo</t>
  </si>
  <si>
    <t>Artículo 58
Artículo 60</t>
  </si>
  <si>
    <t xml:space="preserve">Decreto </t>
  </si>
  <si>
    <t>Ministerio de Justicia y del Derecho</t>
  </si>
  <si>
    <t xml:space="preserve">Por medio del cual se expide el Decreto Único Reglamentario del Sector Justicia y del Derecho </t>
  </si>
  <si>
    <t xml:space="preserve">Artículo 2.2.2.2.7.1. Prohibiciones para los trabajadores 
Artículo 2.2.2.2.7.2. Inclusión de la prohibición en los reglamentos internos de trabajo
Artículo 2.2.2.2.8.1. Prohibición en actividades riesgosas </t>
  </si>
  <si>
    <t xml:space="preserve">Art. 2.2.2.2.7.1. Prohibiciones para los trabajadores. Se prohíbe a todos los empleados presentarse al sitio de trabajo bajo el influjo de estupefacientes o sustancias psicotrópicas, consumirlas o incitarlas a consumirlas en dicho sitio. La violación de esta prohibición constituirá justa causa para la terminación unilateral del contrato de trabajo por parte del patrono, según lo dispuesto por el numeral 11 del Artículo 62 del Código Sustantivo del Trabajo.
Artículo 2.2.2.2.7.2. Inclusión de la prohibición en los reglamentos internos de trabajo. En el reglamento interno de trabajo a que se refieren los artículos 104 a 125 del Código Sustantivo de Trabajo es obligación del patrono consagrar las prohibiciones indicadas en el artículo anterior.
Art. 2.2.2.2.8.1. Prohibición en actividades riesgosas  Aquellas personas cuya actividad implica un riesgo para los demás o que son de responsabilidad respecto de terceros no podrán usar o consumir estupefacientes o sustancias psicotrópicas durante el desarrollo de su actividad, de conformidad con las normas previstas en los reglamentos y códigos que regulan el ejercicio de la respectiva profesión u oficio.
Para los efectos del presente Decreto, se entiende que desempeñan ese tipo de actividades, entre otros, los conductores de cualquier tipo de vehículos; pilotos de naves y aeronaves; alumnos de pilotaje, instructores de vuelo; maquinistas y operarios; médicos, odontólogos y demás profesionales de la salud; quienes manipulan o tienen bajo su cuidado materiales o sustancias combustibles o inflamables; explosivos, sustancias tóxicas, venenosas, corrosivas o radiactivas; quienes portan o transportan armas; operadores y controladores aéreos y en general personal técnico de mantenimiento y apoyo de aeronaves en tierra.
</t>
  </si>
  <si>
    <t xml:space="preserve">Ley </t>
  </si>
  <si>
    <t>Por la cual se expide el Código Nacional de Policía y Convivencia.</t>
  </si>
  <si>
    <t>Artículo 33 Comportamientos que afectan la tranquilidad y relaciones respetuosas de las personas.
Artículo 94 Comportamientos relacionados con la salud pública que afectan la actividad económica</t>
  </si>
  <si>
    <t>Art. 33 Comportamientos que afectan la tranquilidad y relaciones respetuosas de las personas 
c) Actividades diferentes a las aquí señaladas en vía pública o en privado, cuando trascienda a lo público, y perturben o afecten la tranquilidad de las personas.
d. Fumar en lugares prohibidos
Art. 94 Comportamientos relacionados con la salud pública que afectan la actividad económica.Los siguientes comportamientos relacionados con la salud pública afectan la actividad económica y por lo tanto no deben realizarse:
3. Permitir el consumo de tabaco y/o sus derivados en lugares no autorizados por la ley y la normatividad vigente.</t>
  </si>
  <si>
    <t>Disposiciones por medio de las cuales se previenen daños a la salud de los menores de edad, la población no fumadora y se estipulan políticas públicas para la prevención del consumo del tabaco y el abandono de la dependencia del tabaco del fumador y sus derivados en la población colombiana.</t>
  </si>
  <si>
    <t xml:space="preserve">Artículo 12.
Artículo 19. Prohición al consumo de tabaco y sus derivados.
Artículo 20. obligaciones 
Artículo 21. definiciones </t>
  </si>
  <si>
    <t>Art. 12. Corresponde a los Administradores de Riesgos Profesionales desarrollar estrategias para brindar, permanentemente, información y educación a sus afiliados para garantizar ambientes laborales ciento por ciento (100%) libres de humo.
Art. 19. PROHIBICIÓN AL CONSUMO DE TABACO Y SUS DERIVADOS. Prohíbase el consumo de Productos de Tabaco, en los lugares señalados en el presente Artículo.
En las áreas cerradas de los lugares de trabajo y/o de los lugares públicos, tales como: Bares, restaurantes, centros comerciales, tiendas, ferias, festivales, parques, estadios, cafeterías, discotecas, cibercafés, hoteles, ferias, pubs, casinos, zonas comunales y áreas de espera, donde se realicen eventos de manera masiva, entre otras.
a) Las entidades de salud.
b) Las instituciones de educación formal y no formal, en todos sus niveles.
c) Museos y bibliotecas.
d) Los establecimientos donde se atienden a menores de edad.
e) Los medios de transporte de servicio público, oficial, escolar, mixto y privado.
f) Entidades públicas y privadas destinadas para cualquier tipo de actividad industrial, comercial o de servicios, incluidas sus áreas de atención al público y salas de espera.
g) Areas en donde el consumo de productos de tabaco generen un alto riesgo de combustión por la presencia de materiales inflamables, tal como estaciones de gasolina, sitios de almacenamiento de combustibles o materiales explosivos o similares.
h) Espacios deportivos y culturales.
Art. 20 OBLIGACIONES. Los propietarios, empleadores y administradores de los lugares a los que hace referencia el Artículo 19 tienen las siguientes obligaciones:
a) Velar por el cumplimiento de las prohibiciones establecidas en la presente ley con el fin de proteger a las personas de la exposición del humo de tabaco ambiental;
b) Fijar en un lugar visible al público avisos que contengan mensajes alusivos a los ambientes libres de humo, conforme a la reglamentación que expida el Ministerio de Salud y Protección Social ;
c) Adoptar medidas específicas razonables a fin de disuadir a las personas de que fumen en el lugar, tales como pedir a la persona que no fume, interrumpir el servicio, pedirle que abandone el local o ponerse en contacto con la autoridad competente.
Art. 21. DEFINICIONES. ÁREA CERRADA. HUMO DE TABACO AJENO O HUMO DE TABACO AMBIENTAL. FUMAR. LUGAR DE TRABAJO. LUGARES PÚBLICOS. TRANSPORTE PÚBLICO.</t>
  </si>
  <si>
    <t>Por la cual se adoptan medidas en relación con el consumo de cigarrillo o de tabaco.</t>
  </si>
  <si>
    <t>Artículo 2º. 
Artículo 4º</t>
  </si>
  <si>
    <t>Art. 2º. Prohíbase fumar en áreas interiores o cerradas de los lugares de trabajo y/o de los lugares públicos.
Art. 4º. Los propietarios, empleadores y administradores de los lugares a los que hacen referencia los Art.s 2º y 3º tienen las siguientes obligaciones.
a) Velar por el cumplimiento de las prohibiciones establecidas en la presente resolución con el fin de proteger a las personas de la exposición del humo de tabaco ambiental;
b) Fijar en un lugar visible al público un aviso que contenga uno de los siguientes textos:
“Por el bien de su salud, este espacio está libre de humo de cigarrillo o de tabaco”;
“Respire con tranquilidad, este es un espacio libre de humo de tabaco,” “Bienvenido, este es un establecimiento libre de humo de tabaco”. Los avisos no deben incluir figuras alusivas al cigarrillo ni ningún recordatorio de marca;
c) Adoptar medidas específicas razonables a fin de disuadir a las personas de que fumen en el lugar tales como pedir a la persona que no fume, interrumpir el servicio, pedirle que abandone el local o ponerse en contacto con la autoridad competente.</t>
  </si>
  <si>
    <t xml:space="preserve">Por medio del cual se expide el Decreto Único Reglamentario del Sector Salud y Protección Social </t>
  </si>
  <si>
    <t>Artículo 2.8.6.1.2 Definiciones 
Artículo 2.8.6.2.6. Responsabilidad de las Administradoras de Riesgos Laborales
Artículo 2.8.6.2.12. Obligaciones de los propietarios, empleadores y administradores</t>
  </si>
  <si>
    <t>La empresa cuenta con:
- Política de prevención del consumo de tabaco, alcohol y sustancias psicoactivas.
- Campañas de prevención y control de la farmaco dependencia, alcholismo y tabaquismo.
- Adoptar medidas específicas razonables a fin de disuadir a las personas de que fumen.
- La empresa realiza pruebas de alcoholimetria y cuenta con guía o procedimiento para aplicación de pruebas.</t>
  </si>
  <si>
    <t xml:space="preserve">Por la cual se reglamentan actividades en materia de Salud Ocupacional </t>
  </si>
  <si>
    <t>Artículo 1</t>
  </si>
  <si>
    <t>Los empleadores públicos y privados, incluirán dentro de las actividades del Subprograma de medicina preventiva, establecido por la Resolución 1016 de 1.989 campañas específicas, tendientes a fomentar la prevención y el control de la fármaco dependencia, el alcoholismo y el tabaquismo, dirigidas a sus trabajadores.
la norma debe entenderse dentro del SG-SST</t>
  </si>
  <si>
    <t xml:space="preserve">Por la cual se adoptan unas medidas de carácter sanitario al Tabaquismo. </t>
  </si>
  <si>
    <t>Artículo 2
Artículo 4</t>
  </si>
  <si>
    <t>Art. 2. Recomendar a todas las instituciones, empresas, establecimientos educativos, militares, religiosos, deportivos y otros, que adopten medidas restrictivas del hábito de fumar ; así como la prohibición total de cualquier publicidad directa o indirecta alusiva al Tabaco.
Art. 4. Recomendar el establecimiento de lugares específicos para los fumadores dentro de las empresas, restaurantes, entidades o instituciones.</t>
  </si>
  <si>
    <t xml:space="preserve">Espacios libres de humo y de sustancias psicoactivas en las empresas </t>
  </si>
  <si>
    <t>Artículo 2
Artículo 3
Artículo 4
Artículo 5</t>
  </si>
  <si>
    <t xml:space="preserve">2. Ejecución de la Resolución 1075 de 1992, que determina de manera clara y perentoria que los empleadores públicos y privados, deben incluir dentro de las actividades del Subprograma de medicina preventiva, campañas específicas, tendientes a fomentar la prevención y el control de la farmacodependencia, el alcoholismo y el tabaquismo, dirigidas a sus trabajadores.
3. El consumo de tabaco, alcohol y otras drogas (sustancias psicoactivas) afecta los ambientes de trabajo, agravan los riesgos ocupacionales, atentan contra la salud y la seguridad, constituyéndose en amenaza para la integridad física y mental de la población trabajadora en general, por lo que deben implementar un programa de prevención y control específico para estos riesgos.
4. Las empresas con fundamento en la Resolución 1075 de 1992, y la Resolución número 1956 de 2008, deben diseñar e implementar un programa de prevención adecuado a las características del sector económico, del perfil sociodemográfico de los trabajadores y de los factores de riesgo y de protección a los que naturalmente están expuestos los trabajadores en la empresa, en una política de prevención del consumo de sustancias psicoactivas en las empresas.
5. Lugares de trabajo anexos y lugares de trabajo conexos </t>
  </si>
  <si>
    <t>Por la cual se adopta la Política Integral para la Prevención y Atención del Consumo de Sustancias Psicoactivas</t>
  </si>
  <si>
    <t>Anexo técnico. Reducción de factores de riesgo en los entornos. Entorno laboral. Obligaciones del empleador</t>
  </si>
  <si>
    <t>Anexo técnico. Reducción de factores de riesgo en los entornos. Entorno laboral. Obligaciones del empleador
a) Generación de capacidades en los trabajadores y empleadores sobre los impactos del consumo de sustancias psicoactivas orientadas a la promoción de prácticas de respeto, solidaridad y cuidado de las personas con problemas, trastornos y consumo de sustancias psicoactivas que disminuyan el estigma y autoestigma, como un mecanismo para disminuir la desvinculación laboral. 
b) Desarrollo de habilidades sociales, manejo de las emociones, comunicación asertiva, empatía, resiliencia, estrategias de afrontamiento y manejo de conflictos. 
c) Fortalecimiento de capacidades en los trabajadores y empleadores para la gestión de riesgos laborales relacionados con el manejo de medicamentos de control especial y manipulación de sustancias químicas con efectos psicoactivos.</t>
  </si>
  <si>
    <t xml:space="preserve">Por la cual se modifica la Ley 769 de 2002 y la Ley 1383 de 2010 en temas de embriaguez y reincidencia y se dictan otras disposiciones </t>
  </si>
  <si>
    <t>Artículo 1. El Artículo 152 de la Ley 769 quedará así.</t>
  </si>
  <si>
    <t xml:space="preserve">Artículo 152. Grado de Alcoholemia. Si hecha la prueba de alcoholemia se establece:
Entre 20 y 39 mg de etanol/l00 ml de sangre total, además de las sanciones previstas en la presente ley, se decretará la suspensión de la licencia de conducción entre seis (6) y doce (12) meses.
Primer grado de embriaguez entre 40 y 99 mg de etanol/100 ml de sangre total, adicionalmente a la sanción multa, se decretará la suspensión de la Licencia de Conducción entre uno (1) y tres (3) años.
Segundo grado de embriaguez entre 100 y 149 mg de etanol/100 ml de sangre total, adicionalmente a la sanción multa, se decretará la suspensión de la Licencia de Conducción entre tres (3) y cinco (5) años, y la obligación de realizar curso de sensibilización, conocimientos y consecuencias de la alcoholemia y drogadicción en centros de rehabilitación debidamente autorizados, por un mínimo de cuarenta (40) horas.
Tercer grado de embriaguez, desde 150 mg de etanol/100 ml de sangre total en adelante, adicionalmente a la sanción de la sanción de multa, se decretará la suspensión entre cinco (5) y diez (10) años de la Licencia de Conducción, y la obligación de realizar curso de sensibilización, conocimientos y consecuencias de la alcoholemia y drogadicción en centros de rehabilitación debidamente autorizados, por un mínimo de ochenta (80) horas.
Parágrafo 1°. Será criterio para fijar esta sanción, la reincidencia, haber causado daño a personas o cosas a causa de la embriaguez o haber intentado darse a la fuga.
Parágrafo 2°. La certificación de la sensibilización será indispensable para la entrega de la Licencia de Conducción suspendida.
Parágrafo 3°. El conductor del vehículo automotor que pese a ser requerido por las autoridades de control operativo de tránsito, con plenitud de garantías, no acceda o no permita la realización de las pruebas físicas o clínicas a que se refiere la presente ley, incurrirá en falta sancionada con multa y adicionalmente con la suspensión de la licencia de conducción entre cinco (5) y diez (10) años.
Este mismo examen operará para los conductores de motocicletas, independientemente del cilindraje, de igual forma estarán sujetos al examen los ciclistas cuando la autoridad lo requiera. (Nota: Parágrafo declarado exequible por la Corte Constitucional en la Sentencia C-633 de 2014. Providencia confirmada en la Sentencia C-959 de 2014, según Comunicado de Prensa No. 48 del 10 de diciembre de 2014 y declarado exequible por la Corte Constitucional en la Sentencia C-961 de 2014.).
Parágrafo 4°. En el evento en que la alcoholemia sea igual o superior a 20 mg de etanol /100 ml de sangre, se aplicarán la sanciones aquí establecidas sin que sea necesario realizar pruebas adicionales para la determinación de la presencia de otras sustancias psicoactivas.
Parágrafo 5°. Para los conductores que incurran en las faltas previstas en el presente artículo no existirá reducción de multas que trata el artículo 136 de la Ley 769 de 2002.
</t>
  </si>
  <si>
    <t>Instituto Nacional de Medicina Legal y Ciencias Forenses</t>
  </si>
  <si>
    <t xml:space="preserve">Por la cual se adopta la segunda versión “Guía para la Medición Indirecta de Alcoholemia a Través de Aire Espirado”. </t>
  </si>
  <si>
    <t>ARTÍCULO 1o. ADOPCIÓN DE LA GUÍA. Adoptar en todas sus partes, la segunda versión de la “Guía para la Medición Indirecta de Alcoholemia a Través de Aire Espirado”.</t>
  </si>
  <si>
    <t>REPORTE E INVESTIGACIÓN DE ATEL</t>
  </si>
  <si>
    <t xml:space="preserve">La empresa cuenta con:
- Programa de inducción y reinducción en el que se informa al trabajador la obligación de reportar incidentes y accidentes de trabajo.
- Procedimiento para el reporte de los incidentes y los accidentes de trabajo. 
- La empresa cuenta con un reglamento de trabajo en el que se establecen obligaciones para los trabajadores de reportar los incidentes y los accidentes de trabajo .                                                              </t>
  </si>
  <si>
    <t xml:space="preserve">Artículo 221. Aviso que debe dar el accidentado
Artículo 58 Obligaciones especiales del trabajador </t>
  </si>
  <si>
    <t>La empresa cuenta con:
- FURAT debidamente diligenciado y radicado en la ARL y con el soporte de reporte ante la EPS de los trabajadores dependientes e independientes.
- Reporte de los accidentes graves y mortales  a la dirección territorial del Ministerio de Trabajo correspondiente.</t>
  </si>
  <si>
    <t xml:space="preserve">Por la cual se adoptan los formatos de informe de accidente de trabajo y de enfermedad profesional y se dictan otras disposiciones </t>
  </si>
  <si>
    <t xml:space="preserve">Artículo 2 Campo de aplicación 
Artículo 5 Objetivos del informe de accidente de trabajo y de enfermedad profesional </t>
  </si>
  <si>
    <t>Artículo 1o. OBJETO. La presente resolución tiene por objeto, adoptar los
formatos del informe de accidente de trabajo y de enfermedad profesional de
que trata el Artículo 62 del Decreto Ley 1295 de 1994, que constan en los
anexos técnicos que forman parte integral de la presente resolución. 
Artículo 5º. OBJETIVOS DEL INFORME DE ACCIDENTE DE TRABAJO Y DE ENFERMEDAD PROFESIONAL. Los informes de que trata la presente resolución tienen los siguientes objetivos: 1. Dar aviso del evento ocurrido al trabajador ante las entidades competentes (administradora de riesgos profesionales, entidad promotora de salud, institución prestadora de servicios de salud) del Sistema de Seguridad Social. 2. Servir como prueba en el inicio del proceso de la determinación del origen del evento por las instancias competentes. 3. Aportar elementos para iniciar la investigación que debe adelantar la entidad administradora de riesgos profesionales sobre la ocurrencia del accidente de trabajo y/o de la enfermedad profesional que haya causado la muerte del trabajador. 4. Facilitar el conocimiento de las causas, elementos y circunstancias del accidente de trabajo y/o de la enfermedad profesional. 5. Determinar actividades de prevención de accidentes de trabajo y enfermedades profesionales. 6. Obtener las estadísticas del sistema de información que deben llevar las entidades administradoras de riesgos profesionales y los empleadores, en cuanto a la ocurrencia de accidentes de trabajo y enfermedades profesionales. 7. Servir como fundamento para la asignación de la reserva correspondiente por parte de la entidad administradora de riesgos profesionales.</t>
  </si>
  <si>
    <t xml:space="preserve">Congreso de la República </t>
  </si>
  <si>
    <t>Por la cual se modifica el Sistema de Riesgos Laborales y se dictan otras disposiciones en materia de Salud Ocupacional.</t>
  </si>
  <si>
    <t xml:space="preserve">Artículo 30 Reporte de accidente y enfermedad laboral </t>
  </si>
  <si>
    <t>Artículo 30. REPORTE DE ACCIDENTE DE TRABAJO Y ENFERMEDAD LABORAL. Cuando el Ministerio de Trabajo detecte omisiones en los reportes de accidentes de trabajo y enfermedades laborales que por ende afecte el cómputo del Índice de Lesiones Incapacitantes (ILI) o la evaluación del programa de salud ocupacional por parte de los empleadores o contratantes y empresas usuarias, podrá imponer multa de hasta mil (1.000) salarios mínimos mensuales legales vigentes, sin perjuicio de las demás multas que por otros incumplimientos pueda llegar a imponer la autoridad competente.</t>
  </si>
  <si>
    <t>por el cual se incorpora una enfermedad directa a la tabla de enfermedades laborales y se dictan otras disposiciones</t>
  </si>
  <si>
    <t>Artículo 2.2.4.2.2.15. Obligaciones del contratante. El contratante debe cumplir con las
normas del Sistema General de Riesgos Laborales, en especial, las siguientes: 1. Reportar a la Administradora de Riesgos Laborales los accidentes de trabajo y
enfermedades laborales. 2. Investigar todos los incidentes y accidentes de trabajo.</t>
  </si>
  <si>
    <t>Por medio del cual se expide el Decreto Único Reglamentario del Sector Trabajo
Por el cual se reglamentan los criterios de graduación de las multas por infracción a las Normas de Seguridad y Salud en el Trabajo y Riesgos Laborales, se señalan normas para la aplicación de la orden de clausura del lugar de trabajo o cierre definitivo de la empresa y paralización o prohibición inmediata de trabajos o tareas y se dictan otras disposiciones.</t>
  </si>
  <si>
    <t xml:space="preserve">Artículo 2.2.4.1.7  Reporte de accidentes y enfermedades a las Direcciones
Territoriales y Oficinas Especiales. </t>
  </si>
  <si>
    <t>ART. 2.2.4.1.7. Reporte de accidentes y enfermedades a las Direcciones Territoriales y Oficinas Especiales. Los empleadores reportarán los accidentes graves y mortales, así como las enfermedades diagnosticadas como laborales, directamente a la Dirección Territorial u Oficinas Especiales correspondientes, dentro de los dos (2) días hábiles siguientes al evento o recibo del diagnóstico de la enfermedad, independientemente del reporte que deben realizar a las Administradoras de Riesgos Laborales y Empresas Promotoras de Salud y lo establecido en el Artículo 2.2.4.1.6. del presente Decreto.</t>
  </si>
  <si>
    <t>Ministerio del Trabajo</t>
  </si>
  <si>
    <t xml:space="preserve">Por la cual se modifica el artículo 3° de la Resolución número 156 de 2005. </t>
  </si>
  <si>
    <t xml:space="preserve">Artículo 1°. Modificar el artículo 3° de la Resolución número 156 de 2005, el cual quedará así: </t>
  </si>
  <si>
    <t>“Artículo 3o. Obligación de los empleadores y contratantes. De conformidad con el literal e) del Artículo 21 y el Artículo 62 del Decreto-ley 1295 de 1994, los Artículos 2.2.4.2.2.1, 2.2.4.1.6 y2.2.4.1.7. del Decreto número 1072 de 2015, el empleador o contratante deberá notificar a la entidad promotora de salud a la que se encuentre afiliado el trabajador, a la correspondiente administradora de riesgos laborales y a la respectiva Dirección Territorial u Oficina Especial del Ministerio del Trabajo donde hayan sucedido los hechos sobre la ocurrencia del accidente de trabajo o de la enfermedad laboral. Copia del informe deberá suministrarse al trabajador y cuando sea el caso, a la institución prestadora de servicios de salud que atienda dichos eventos.</t>
  </si>
  <si>
    <t xml:space="preserve">La empresa cuenta con:
- Procedimiento de investigación de incidentes y accidentes de trabajo.
- Conformar un equipo investigador que integre como mínimo al jefe inmediato o
supervisor del trabajador accidentado o del área donde ocurrió el evento, a un
representante del Comité Paritario o Vigía de Seguridad y Salud en el Trabajo y al
responsable del Sistema de Gestión de la Seguridad y Salud en el Trabajo.
- Soporte de conformación del equipo investigador siempre que ocurre un incidente o un accidente de trabajo. 
- Investigaciones de incidentes y accidentes dentro de los 15 días siguientes a la ocurrencia del evento.
- Remisión de las investigaciones dentro de los 15 días siguientes a la ocurrencia del evento, de los accidentes graves y mortales.
-  Informar a la alta dirección sobre el ausentismo laboral por incidentes, accidentes de trabajo y enfermedades laborales.
- Informar de sus resultados a los trabajadores directamente relacionados con sus causas
o con sus controles.
</t>
  </si>
  <si>
    <t>Por la cual se reglamenta la investigación de incidentes y accidentes de trabajo.</t>
  </si>
  <si>
    <t>Artículo 1. Campo de aplicación 
Artículo 4  Obligaciones de los aportantes. Los aportantes definidos en el Artículo anterior tienen las siguientes obligaciones
Artículo 7 Equipo investigador</t>
  </si>
  <si>
    <t xml:space="preserve">Artículo 14.Remisión de investigaciones. </t>
  </si>
  <si>
    <t xml:space="preserve">Artículo 60. Informe de Actividades de Riesgo.
Artículo 62. Información de riesgos profesionales </t>
  </si>
  <si>
    <t>Artículo 61. ESTADISTICAS DE RIESGOS PROFESIONALES. &lt;1&gt; Todas las empresas y las entidades administradoras de riesgos profesionales&lt;1&gt; deberán llevar las estadísticas de los accidentes de trabajo y de las enfermedades profesionales, para lo cual deberán, en cada caso, determinar la gravedad y la frecuencia de los accidentes de trabajo o de las enfermedades profesionales, de conformidad con el reglamento que se expida.
El Ministerio de Trabajo&lt;2&gt;, en coordinación con el Ministerio de Salud y Protección Social &lt;2&gt; establecerán las reglas a las cuales debe sujetarse el procesamiento y remisión de esta información.
Artículo 62. INFORMACION DE RIESGOS PROFESIONALES. &lt;1&gt;Los empleadores están obligados a informar a sus trabajadores los riesgos a que pueden verse expuestos en la ejecución de la labor encomendada o contratada.
Todo accidente de trabajo o enfermedad profesional&lt;1&gt; que ocurra en una empresa o actividad económica, deberá ser informado por el respectivo empleador a la entidad administradora de riesgos profesionales&lt;1&gt; y a la entidad promotora de salud, en forma simultánea, dentro de los dos días hábiles siguientes de ocurrido el accidente o diagnósticada la enfermedad.</t>
  </si>
  <si>
    <t>Por medio de la cual se aprueba el "Convenio número 161, sobre los servicios de salud en el trabajo" adoptado por la 71 Reunión de la Conferencia General de la Organización Internacional del Trabajo, OIT, Ginebra, 1985</t>
  </si>
  <si>
    <t>Artículo 5.
Artículo. 15</t>
  </si>
  <si>
    <t>Artículo 5o. Sin perjuicio de la responsabilidad de cada empleador respecto de la salud y la seguridad de los trabajadores a quienes emplea y habida cuenta de la necesidad de que los trabajadores participen en materia de salud y seguridad en el trabajo, los servicios de salud en el trabajo deberán asegurar las funciones siguientes que sean adecuadas y apropiadas a los riegos de la empresa para la salud en el trabajo: k) participación en el análisis de los accidentes del trabajo y de las enfermedades profesionales.
Artículo 15. Los servicios de salud en el trabajo deberán ser informados de los casos de enfermedad entre los trabajadores y de las ausencias del trabajo por razones de salud, a fin de poder identificar cualquier relación entre las causas de enfermedad o de ausencia y los riesgos para la salud que pueden presentarse en los lugares de trabajo. Los empleadores no deben encargar al personal de los servicios de salud en el trabajo que verifique las causas de la ausencia del trabajo.</t>
  </si>
  <si>
    <t xml:space="preserve">Artículo 3 Definición de accidente de trabajo 
Artículo 4 Definición de enfermedad laboral </t>
  </si>
  <si>
    <t>Art. 3 Accidente de trabajo. Es accidente de trabajo todo suceso repentino que sobrevenga por causa o con ocasión del trabajo, y que produzca en el trabajador una lesión orgánica, una perturbación funcional o psiquiátrica, una invalidez o la muerte. Es también accidente de trabajo aquel que se produce durante la ejecución de órdenes del empleador, o contratante durante la ejecución de una labor bajo su autoridad, aún fuera del lugar y horas de trabajo. Igualmente se considera accidente de trabajo el que se produzca durante el traslado de los trabajadores o contratistas desde su residencia a los lugares de trabajo o viceversa, cuando el transporte lo suministre el empleador. También se considerará como accidente de trabajo el ocurrido durante el ejercicio de la función sindical aunque el trabajador se encuentre en permiso sindical siempre que el accidente se produzca en cumplimiento de dicha función. De igual forma se considera accidente de trabajo el que se produzca por la ejecución de actividades recreativas, deportivas o culturales, cuando se actúe por cuenta o en representación del empleador o de la empresa usuaria cuando se trate de trabajadores de empresas de servidos temporales que se encuentren en misión.</t>
  </si>
  <si>
    <t>Por medio del cual se expide el Decreto Único Reglamentario del Sector Trabajo
Reglamentan parcialmente la Ley 100 de 1993 y el Decreto-ley 1295 de 1994</t>
  </si>
  <si>
    <t>Artículo 2.2.4.1.6. Accidente de trabajo y enfermedad laboral con muerte del trabajador.</t>
  </si>
  <si>
    <t>Artículo 2.2.4.1.6. Accidente de trabajo y enfermedad laboral con muerte del trabajador. Cuando un trabajador fallezca como consecuencia de un accidente de trabajo o de una enfermedad laboral, el empleador deberá adelantar, junto con el comité paritario de seguridad y salud en el trabajo o el Vigía de seguridad y salud en el trabajo, según sea el caso, dentro de los quince (15) días calendario siguientes a la ocurrencia de la muerte, una investigación encaminada a determinar las causas del evento y remitirlo a la Administradora correspondiente, en los formatos que para tal fin ésta determine, los cuales deberán ser aprobados por la Dirección Técnica de Riesgos Laborales del Ministerio del Trabajo. Recibida la investigación por la Administradora, ésta lo evaluará y emitirá concepto sobre el evento correspondiente, y determinará las acciones de prevención a ser tomadas por el empleador, en un plazo no superior a quince (15) días hábiles.
Dentro de los diez (10) días hábiles siguientes a la emisión del concepto por la Administradora lo de Riesgos Laborales, ésta lo remitirá junto con la investigación y la copia del informe del empleador referente al accidente de trabajo o del evento mortal, a la Dirección Regional o Seccional de Trabajo, a la Oficina Especial de Trabajo del Ministerio del Trabajo, según sea el caso, a efecto que se adelante la correspondiente investigación y se impongan las sanciones a que hubiere lugar.
La Dirección de Riesgos Laborales del Ministerio del Trabajo en cualquier tiempo podrá solicitar los informes de que trata este artículo.</t>
  </si>
  <si>
    <t xml:space="preserve">
Artículo 2.2.4.6.32. Investigación de incidentes, accidentes de trabajo y enfermedades laborales.</t>
  </si>
  <si>
    <t xml:space="preserve">Artículo 2.2.4.6.32. Investigación de incidentes, accidentes de trabajo yenfermedades laborales. La investigación de las causas de los incidentes, accidentes detrabajo y enfermedades laborales, debe adelantarse acorde con lo establecido en el presente Decreto, la Resolución número 1401 de 2007 expedida por el entonces Ministerio de Salud y Protección Social , hoy Ministerio del Trabajo, y las disposiciones que los modifiquen, adicionen o sustituyan. El resultado de esta investigación, debe permitir entre otras, las
siguientes acciones: 1. Identificar y documentar las deficiencias del Sistema de Gestión de la Seguridad y Salud
en el Trabajo (SG-SST) lo cual debe ser el soporte para la implementación de las acciones preventivas, correctivas y de mejora necesarias;2. Informar de sus resultados a los trabajadores directamente relacionados con sus causas o con sus controles, para que participen activamente en el desarrollo de las acciones
preventivas, correctivas y de mejora; 3. Informar a la alta dirección sobre el ausentismo laboral por incidentes, accidentes de
trabajo y enfermedades laborales; y 4. Alimentar el proceso de revisión que haga la alta dirección de la gestión en seguridad y salud en el trabajo y que se consideren también en las acciones de mejora continua. PARÁGRAFO 1. Los resultados de actuaciones administrativas desarrolladas por el Ministerio del Trabajo y las recomendaciones por parte de las Administradoras de Riesgos Laborales, deben ser considerados como insumo para plantear acciones correctivas, </t>
  </si>
  <si>
    <t>Artículo 2.2.4.6.12. #11 Documentación.</t>
  </si>
  <si>
    <t>Artículo 2.2.4.6.12. Documentación. El empleador debe mantener disponibles y debidamente actualizados entre otros, los siguientes documentos en relación con el Sistema de Gestión de la Seguridad y Salud en el Trabajo SG-SST:11. Los reportes y las investigaciones de los incidentes, accidentes de trabajo y
enfermedades laborales de acuerdo con la normatividad vigente;</t>
  </si>
  <si>
    <t>PREVENCIÓN, PREPARACIÓN Y RESPUESTA ANTE EMERGENCIAS</t>
  </si>
  <si>
    <t xml:space="preserve">La empresa cuenta con:
- Kit de primeros auxilios.
- Plan de emergencias.                
- Facilitar a los trabajadores la localización e identificación de determinados medios o instalaciones de protección, evacuación, emergencia o primeros auxilios.                                    </t>
  </si>
  <si>
    <t>Relación Laboral</t>
  </si>
  <si>
    <t xml:space="preserve">#3 del Artículo 57. Obligaciones del empleador.
Artículo205-Primeros Auxilios
</t>
  </si>
  <si>
    <t>Artículo 57. OBLIGACIONES ESPECIALES DEL EMPLEADOR. Son obligaciones especiales del empleador: 3. Prestar inmediatamente los primeros auxilios en caso de accidente o de enfermedad. A este efecto en todo establecimiento, taller o fábrica que ocupe habitualmente más de diez (10) trabajadores, deberá mantenerse lo necesario, según reglamentación de las autoridades sanitarias.
Art. 205. 1. El empleador debe prestar al accidentado los primeros auxilios, aun cuando el accidente sea debido a provocación deliberada o culpa grave de la víctima.</t>
  </si>
  <si>
    <t>Por la cual se dictan Medidas Sanitarias</t>
  </si>
  <si>
    <t>Artículo 127.</t>
  </si>
  <si>
    <t>Art. 127-Todo lugar de trabajo tendrá las facilidades y los recursos necesarios para la prestación de primeros auxilios a los trabajadores.</t>
  </si>
  <si>
    <t>Resolución</t>
  </si>
  <si>
    <t>Por la cual se establecen algunas disposiciones sobre vivienda, higiene y seguridad en los establecimientos de trabajo</t>
  </si>
  <si>
    <t xml:space="preserve">Artículo 203.
</t>
  </si>
  <si>
    <t xml:space="preserve">Decisión </t>
  </si>
  <si>
    <t>CAN</t>
  </si>
  <si>
    <t xml:space="preserve">
Instrumento Andino de Seguridad y
Salud en el Trabajo.
DECIDE:
Adoptar el siguiente “Instrumento Andino de Seguridad y Salud en el Trabajo”.</t>
  </si>
  <si>
    <t xml:space="preserve">Artículo  15.
Artículo 16. </t>
  </si>
  <si>
    <t>Art.  15, 16. Todo trabajador tendrá acceso y se le garantizará el derecho a la atención de primeros auxilios en casos de emergencia derivados de accidentes de trabajo o de enfermedad común repentina.
Los empleadores, según la naturaleza de sus actividades y el tamaño de la empresa, de manera individual o colectiva, deberán instalar y aplicar sistemas de respuesta a emergencias derivadas de incendios, accidentes mayores, desastres naturales u otras contingencias de fuerza mayor.</t>
  </si>
  <si>
    <t>Secretaria Distrital de Salud</t>
  </si>
  <si>
    <t>Por medio de la cual se desarrollan los contenidos técnicos del Acuerdo Distrital No. 230  del 29 de junio del 2006 y se dictan otras disposiciones</t>
  </si>
  <si>
    <t xml:space="preserve">Artículo 1º.- Obligatoriedad de uso de los elementos de primeros auxilios. 
Artículo 2º.- Del tipo y contenido de los botiquines. </t>
  </si>
  <si>
    <t>Artículo 1º.- Obligatoriedad de uso de los elementos de primeros auxilios. Todo establecimiento comercial deberá contar con un botiquín de primeros auxilios, con el fin de atender las emergencias que se presenten en sus instalaciones.
Artículo 2º.- Del tipo y contenido de los botiquines. Los botiquines de que trata el Artículo anterior son de tres (3) tipos y deberán contar con los siguientes elementos:
Botiquín Tipo A.
Botiquín Tipo B.
Botiquín Tipo C.</t>
  </si>
  <si>
    <t xml:space="preserve">
      -La empresa cuenta:
- Asignación de métodos, equipos y materiales adecuados y suficientes para la prevención y extinción de incendios.
- Asignación de extinguidores de incendio. 
-Personal debidamente entrenado en extinción incendios. 
- Inspección anual de extintores.</t>
  </si>
  <si>
    <t>Artículo 114 Extinción de incendios.</t>
  </si>
  <si>
    <t>Art. 114. En todo lugar de trabajo deberá disponerse de personal adiestrado, métodos, equipos y materiales adecuados y suficientes para la prevención y extinción de incendios.</t>
  </si>
  <si>
    <t>Artículo 205.</t>
  </si>
  <si>
    <t>Art. 205-Todas las edificaciones deberán estar dotadas de elementos necesarios para controlar y combatir accidentes por fuego de acuerdo con las reglamentaciones que existan al respecto.</t>
  </si>
  <si>
    <t xml:space="preserve">Artículo 205.
Artículo 207. 
Artículo 208. 
Artículo 209. 
Artículo 210. 
Artículo 211. 
</t>
  </si>
  <si>
    <t xml:space="preserve">Artículo 205 A 219-Prevención y control de incendios
Artículo 205. En todos los establecimientos de trabajo que ofrezcan peligro de incendio, ya sea por emplearse elementos combustibles o explosivos o por cualquier otra circunstancia, se tomarán medidas para evitar estos riesgos, disponiéndose de suficiente número de tomas de agua con sus correspondientes mangueras, tanques de depósito de reserva o aparatos extinguidores, con personal debidamente entrenado en extinción incendios.
Artículo 207. Todo establecimiento de trabajo, local o lugar de trabajo, en el cual exista riesgo potencial de incendio, dispondrá además de las puertas de entrada y salida de "Salidas de emergencia'' suficientes y convenientemente distribuidas para caso de incendio. Estas puertas como las ventanas deberán abrirse hacia el exterior y estarán libres de obstáculos.
Artículo 208. Las materias primas y productos que ofrezcan peligro de incendio, deberán ser mantenidos en depósitos incombustibles, si es posible fuera de los lugares de trabajo, disponiéndose en éstos solo de las cantidades estrictamente necesarias para la elaboración de los productos. Los depósitos de substancias que puedan dar lugar a explosiones, desprendimiento de gases o líquidos inflamables, deberán ser instalados a nivel del suelo y en lugares especiales a prueba de fuego. No deberán estar situados debajo de locales de trabajo o habitaciones.
Artículo 209. Las substancias inflamables que se empleen, deberán estar en compartimientos aislados, y los trapos, algodones, etc. impregnados de aceite, grasa u otra substancia que pueda entrar fácilmente en combustión, deberán recogerse y depositarse en recipientes incombustibles provistos de cierre hermético. En éstos locales no se permitirá la realización de trabajos que determinen producción de chispas, ni se empleará dispositivo alguno de fuego, ni se permitirá fumar.
Artículo 210. El almacenamiento de grandes cantidades de líquidos inflamables se hará en edificios aislados, de construcción resistente al fuego o en tanques depósitos preferentemente subterráneos y situados a una distancia prudencial de los edificios, y su distribución a los distintos lugares del establecimiento se hará por medio de tuberías.
Artículo 211. Se tomarán las medidas necesarias para evitar escapes de líquidos inflamables hacia los sótanos, sumideros, o desagües, como también la formación de mezclas explosivas o inflamables de vapores y aire.
 </t>
  </si>
  <si>
    <t xml:space="preserve">Artículo 214
Artículo 215
Artículo 216 
Artículo 217 
Artículo 218 
Artículo 219 </t>
  </si>
  <si>
    <t>Artículo 214. Quedará terminantemente prohibido mantener o almacenar líquidos inflamables dentro de locales destinados a reunir gran número de personas, como cines, teatros, escuelas, clubes, hospitales, clínicas, hoteles, pensiones, liceos, universidades y similares.
Artículo 215. En los locales de trabajo donde se trasieguen, manipulen o almacenen líquidos o substancias inflamables, la iluminación de lámparas, linternas y cualquier extensión eléctrica que sea necesario utilizar, serán a prueba de explosión.
Artículo 216. No se manipularán ni almacenarán líquidos inflamables en locales situados sobre o al lado de sótanos o fosos, a menos que tales áreas estén provistas de ventilación adecuada para evitar la acumulación de vapores y gases.
Artículo 217. En los locales comerciales donde se expendan pinturas, lacas, barnices y similares, deberán tomarse todas las medidas necesarias para evitar emanaciones o derrames. Las latas se conservarán en perfectas condiciones y adecuadamente almacenadas.
Artículo 218. Los locales de trabajo, los pasillos y patios alrededor de las edificaciones, los patios de almacenamiento y lugares similares, deberán mantenerse libres de basuras, desperdicios y otros elementos susceptibles de encenderse con facilidad.
Artículo 219. Se evitará que botellas, cristales, equipos de vidrio de laboratorios, lupas, espejos y similares, sean causa de incendio por efecto de los rayos del sol.</t>
  </si>
  <si>
    <t xml:space="preserve">Artículo 220. 
Artículo 221.
Artículo 222.  </t>
  </si>
  <si>
    <t xml:space="preserve">Artículo 220. Todo establecimiento de trabajo deberá contar con extinguidores de incendio, de tipo adecuado a los materiales usados y a la clase de riesgo. El equipo que se disponga para combatir incendios, deberá mantenerse en perfecto estado de conservación y funcionamiento, y serán revisados como mínimo una vez al año.
Artículo 221. El número total de extinguidores no será inferior a uno por cada 200 metros cuadrados de local o fracción. Los extinguidores se colocarán en las proximidades de los lugares de mayor riesgo o peligro y en sitios que se encuentren libres de todo obstáculo que permita actuar rápidamente y sin dificultad. El personal deberá ser instruido sobre el manejo de los extinguidores según el tipo, de acuerdo a la clase de fuego que se pueda presentar.
Artículo 222. En las industrias o lugares de trabajo que ofrezcan peligro de incendio o explosión deberán tomarse las medidas necesarias para que todo incendio en sus comienzos, pueda ser rápidamente combatido, para salvar el personal y los bienes materiales, según las siguientes normas:
a). Si en los locales existe agua o presión, se dispondrá de suficiente número de tomas o bocas de agua y de las correspondientes mangueras con lanza; o se tendrá un depósito de agua con la presión y cantidad suficiente para combatir el incendio.
b). Siempre que sea posible, se dispondrá de una instalación avisadora y extintora automática de "sprinklers".
c). Se dispondrá además de recipientes llenos de arena, de cubos, palas y picos y de algunas cubiertas de lona ignífuga.
d). Todos los equipos, aparatos y materiales de que se disponga para combatir el incendio se deberán mantener en perfecto estado de conservación y funcionamiento.
e). Se instruirá al personal sobre los métodos de salvamento y actuación, en los casos de incendios, y se les proporcionarán todos los medios y elementos necesarios para el cumplimiento de su función.
</t>
  </si>
  <si>
    <t>Artículo 223
Artículo 224
Artículo 225 
Artículo 226
Artículo 227
Artículo 228</t>
  </si>
  <si>
    <t>Artículo 223. Los establecimientos de trabajo por sus características industriales y tamaño de sus instalaciones establecerán entre sus trabajadores una Brigada de Incendio, constituida por personal voluntario debidamente entrenado para la labor de extinción de incendios dentro de las zonas de trabajo del establecimiento.
Artículo 224. Se usará pintura de color rojo para identificar el sitio de ubicación de los equipos de extinción, de manera que puedan ser identificados por las personas que trabajen en el lugar.
Artículo 225. Cuando ocurran o se presenten incendios de líquidos, grasas o pinturas inflamables, se usarán equipos extintores de espuma, tetracloruro de carbono, bióxido de carbono, de polvo químico seco u otros sistemas equivalentes. No deberá usarse agua en estos casos.
Artículo 226. Cuando puedan ocurrir incendios en equipos eléctricos a tensión, no deberá usarse equipo portátil extintores de soda ácido, de espuma o de agua, que son materiales conductores de la corriente eléctrica, con peligro de electrocución, etc; se deberán usar en estos casos, equipos de extinción de bióxido de carbono, polvo químico seco u otros sistemas equivalentes.
Artículo 227. Cuando se presenten incendios en polvos o virutas de magnesio o aluminio, no deberán usarse líquidos, ni extintores del tipo de bióxido de carbono y espuma; en estos casos se tendrá disponible una gran cantidad de arena fina seca, polvo de piedra u otro material inerte a fin de aislar dichos incendios construyendo diques o retenes a su alrededor.
Artículo 228. Se instruirá al personal encargado de la extinción de incendios, sobre el peligro que presenta el uso del tetracloruro de carbono y cloruro de metilo en una atmósfera cerrada, así como también de las reacciones químicas que, en ciertos casos, se producen entre los líquidos extintores y los materiales empleados.</t>
  </si>
  <si>
    <t xml:space="preserve">Artículo 229
Artículo 230
Artículo 231
Artículo 234
</t>
  </si>
  <si>
    <t xml:space="preserve">Artículo 229. Los hidrantes para incendios deberán ser fácilmente asequibles y estarán situados o protegidos de tal manera que no estén expuestos a daños inferidos por vehículos, etc. Los hidrantes y las tuberías deberán ser desaguados a intervalos frecuentes para eliminar sedimentos.
Artículo 230. No deberá usarse agua, excepto pulverizada (Neblina de alta presión), en los incendios de grandes cantidades de líquidos, grasas, o pinturas inflamables, o en los incendios de polvos orgánicos inflamables. No se empleará el agua para extinguir incendios de polvos de aluminio o magnesio o que se ponga en presencia de carburo de calcio o de sustancias susceptibles de desprender gases inflamables o nocivos o en incendios que impliquen equipos eléctricos, excepto para corriente de baja tensión en la forma de pulverización fina.
Artículo 231. Los sistemas de alarmas para los conatos de incendio, como medida de seguridad y actuación rápida para extinguir el fuego, deberán reunir los siguientes requisitos:
a). Deberán trasmitir señales dignas de confianza.
b). Las señales deberán llegar a las personas capacitadas para que respondan a ellas.
c). Deberán llamar inmediatamente la atención "fuego" en forma inequívoca.
d). Deberán indicar el lugar del incendio.
e). Los medios para trasmitir la alarma deberán ser accesibles y muy simples, no dando ocasión a demoras o errores, por parte de la persona encargada.
f). La alarma será fuerte para que los ocupantes del edificio o local de trabajo, etc. queden advertidos.
Artículo 234. En todos los establecimientos de trabajo se tendrán en cuenta las siguientes consideraciones respecto a las salidas de escape o de emergencia:
a). Ninguna parte o zona del establecimiento (edificio o local) deberá estar alejada de una salida al exterior y dicha distancia deberá estar en función del grado de riesgo existente.
b). Cada piso deberá tener por lo menos dos salidas, suficientemente amplias protegidas contra las llamas y el humo y bien separadas entre sí
c). Las escaleras de madera, las escaleras de caracol, los ascensores y escaleras de mano no deberán considerarse como salidas de emergencia.
d). Las salidas deberán estar marcadas y bien iluminadas.
e). El acceso a las salidas de emergencia siempre deberán mantenerse sin obstrucciones.
f). Las escaleras exteriores y de escape para el caso de incendios, no deberán dar a patios internos o pasajes sin salida.
 </t>
  </si>
  <si>
    <t xml:space="preserve">Artículo 35. Servicios de Prevención.
</t>
  </si>
  <si>
    <t>Artículo 35. SERVICIOS DE PREVENCION. La afiliación al Sistema General de Riesgos Profesionales, da derecho a la empresa afiliada a recibir por parte de la entidad administradora de riesgos profesionales: b. Capacitación básica para el montaje de la brigada de primeros auxilios.</t>
  </si>
  <si>
    <t xml:space="preserve">
      -La empresa cuenta:
-  Plan de prevención, preparación y respuesta ante emergencias.
-Realización y evaluación de simulacros.
- Conformación y funcionamiento de brigadas emergencias.
-Inspección de equipos de emergencia.
- Plan de ayuda mutua.
- Capacitación y entrenamiento en plan emergencias.   
- En todos los centros de trabajo se deberán identificar las amenazas y evaluar las vulnerabilidades con el fin de prevenir desastres.</t>
  </si>
  <si>
    <t>Dirección Nacional de Bomberos</t>
  </si>
  <si>
    <t>Por la cual se reglamenta la capacitación y entrenamiento para las brigadas contra incendios industriales, comerciales y similares en Colombia.</t>
  </si>
  <si>
    <t>Artículo 8.</t>
  </si>
  <si>
    <t>Por medio de la cual se reglamenta la conformación, capacitación y entrenamiento para las brigadas contrainciendios, de los sectores energetico, industrial, petrolero, minero, portuario, comercial y similar en colombia</t>
  </si>
  <si>
    <t>Artículo 2. y Artículo15</t>
  </si>
  <si>
    <t>Artículo 2o. Las definiciones contenidas en este capítulo se debe aplicar a los términos usados en la presente resolución. Brigada: Grupo de empleados con una ocupación laboral, que de acuerdo a las actividades económicas de la empresa y según sus capacidades, tienen como responsabilidad, realizar actividades preventivas y de control de emergencias ante eventualidades de riesgo, siniestro o desastre, dentro de una empresa, industria o establecimiento y tienen como objetivo primordial salvaguardar la vida, bienes y el entorno de los mismos, actuando como primeros respondedores.
Artículo 15. CERTIFICADO DE CAPACITACIÓN. Es el documento que se expide al final del proceso en el que se da constancia que una persona cursó y aprobó la capacitación necesaria para desempeñarse como brigadista contraincendio en la respectiva clase o especialidad.</t>
  </si>
  <si>
    <t xml:space="preserve">Artículo 491-Normas para evitar desastres 
</t>
  </si>
  <si>
    <t>Artículo 491 -Normas para: 
a) Tomar las medidas necesarias para prevenir, si fuere posible, los desastres o para atenuar sus efectos; 
b) Prestar ayuda y asistencia en casos de desastres; 
c) Controlar los efectos de los desastres, especialmente en lo relacionado con la aparición y programación de epidemias; 
d) Mantener durante el período de rehabilitación y reconstrucción el saneamiento ambiental de la comunidad afectada por desastres; 
e) Definir el estado de vuelta a la normalidad de una comunidad afectada por un desastre, y 
f) Determinar responsabilidades, competencia y jurisdicción de las autoridades que, en momentos de emergencia, tengan a su cargo el cumplimiento de las normas establecidas en la presente Ley y sus reglamentaciones. 
Artículo sustituido por los Artículos 1 a 23 del decreto 919 de 1989, sustituye los Artículos 491 a 514 de la Ley 9.</t>
  </si>
  <si>
    <t>Artículo 5.</t>
  </si>
  <si>
    <t>Artículo 5o. Sin perjuicio de la responsabilidad de cada empleador respecto de la salud y la seguridad de los trabajadores a quienes emplea y habida cuenta de la necesidad de que los trabajadores participen en materia de salud y seguridad en el trabajo, los servicios de salud en el trabajo deberán asegurar las funciones siguientes que sean adecuadas y apropiadas a los riegos de la empresa para la salud en el trabajo:j) Organización de los primeros auxilios y de la atención de urgencia;</t>
  </si>
  <si>
    <t>Por medio de la cual se establece la Ley General de Bomberos de Colombia</t>
  </si>
  <si>
    <t xml:space="preserve">Artículo 1. </t>
  </si>
  <si>
    <t>Artículo 1. * La gestión Intregral del riesgo contra incendio, los preparativos y atención de rescates en todas sus modalidades y la atención de incidentes con materiales peligrosos es responsabilidad de todas las autoridades y de los habitantes del territorio colombiano.</t>
  </si>
  <si>
    <t>Artículo 236.-</t>
  </si>
  <si>
    <t>Artículo 236.-Todo establecimiento comercial tendrá un número suficiente de puertas o salidas de emergencia, de acuerdo con su capacidad, las cuales deberán permitir su fácil y rápida evacuación y deberán estar debidamente señalizadas.</t>
  </si>
  <si>
    <t xml:space="preserve">Artículo  16º.    </t>
  </si>
  <si>
    <t xml:space="preserve">Artículo  16º.    Los  locales  de  trabajo  contarán  con  un  número  suficiente  de  puertas  de  salida,  libres  de  todo  obstáculo,  amplias,  bien  ubicadas  y  en  buenas  condiciones  de 
funcionamiento para facilitar el tránsito de emergencia.  Tanto las puertas de salida, como las de emergencia deberán estar construidas para que se abran hacia el exterior y estarán 
provistas  de  cerraduras  interiores  de  fácil  operación.    No  se  deberán  instalar  puertas  giratorias;  las  puertas  de  emergencia  no  deberán  ser  de  corredera  ni  de  enrollamiento vertical. </t>
  </si>
  <si>
    <t>Artículo 96.</t>
  </si>
  <si>
    <t>Artículo 96-Todos los locales de trabajo tendrán puertas de salida en número suficientes y de características apropiadas para facilitar la evacuación de personal en caso de emergencia o desastre,  las cuales no podrán mantenerse obstruidas o con seguro durante las jornadas de trabajo. Las vías de acceso a las salidas de emergencia estarán claramente señalizadas.</t>
  </si>
  <si>
    <t>Alcaldia de Bogota</t>
  </si>
  <si>
    <t>Por el cual se adopta el Plan Distrital para la Prevención y Atención de Emergencias para Bogotá D.C.</t>
  </si>
  <si>
    <t xml:space="preserve">Artículo 10. Participación ciudadana en la gestión del riesgo. </t>
  </si>
  <si>
    <t>Art. 10. Participación ciudadana en la gestión del riesgo. El propósito general del esquema de gestión del PDPAE es promover la participación activa y propositiva de todos los actores públicos y particulares en la planificación, financiación, ejecución y evaluación de la gestión del riesgo en el Distrito Capital, haciendo de ella un proceso social, que abarque y trascienda las responsabilidades de las entidades públicas.</t>
  </si>
  <si>
    <t>Acuerdo</t>
  </si>
  <si>
    <t>Concejo de Bogota</t>
  </si>
  <si>
    <t>«Por el cual se establece la implementación y ejecución del Día de la Prevención de Desastres y Emergencias en el Distrito Capital».</t>
  </si>
  <si>
    <t xml:space="preserve">Artículo 1.
 </t>
  </si>
  <si>
    <t>Art 1. Modificado por el art. 1, Acuerdo Distrital 341 de 2008. El nuevo texto es el siguiente: Se establece el día de la prevención de desastres y emergencias en el Distrito Capital, para el segundo miércoles de octubre de cada año, involucrando en dicho día, de manera simultánea la participación de todas las entidades centralizadas y descentralizadas que dependen del Distrito, quienes con anticipación presentarán los trabajos ejecutados dentro del año y las propuestas para futuras actividades, e invitando a participar a todas las organizaciones comunitarias y privadas de la ciudad, así como las entidades de orden nacional con sede en la ciudad.</t>
  </si>
  <si>
    <t>Por la cual se adopta la política nacional de gestión del riesgo de desastres y se establece el Sistema Nacional de Gestión del Riesgo de Desastres y se dictan otras disposiciones</t>
  </si>
  <si>
    <t xml:space="preserve">Artículo 2°. De la responsabilidad. La gestión del riesgo es responsabilidad de todas las autoridades y de los habitantes del territorio colombiano.
</t>
  </si>
  <si>
    <t>Artículo 2°. De la responsabilidad. La gestión del riesgo es responsabilidad de todas las autoridades y de los habitantes del territorio colombiano.
En cumplimiento de esta responsabilidad, las entidades públicas, privadas y comunitarias desarrollarán y ejecutarán los procesos de gestión del riesgo, entiéndase: conocimiento del riesgo, reducción del riesgo y manejo de desastres, en el marco de sus competencias, su ámbito de actuación y su jurisdicción, como componentes del Sistema Nacional de Gestión del Riesgo de Desastres.
Por su parte, los habitantes del territorio nacional, corresponsables de la gestión del riesgo, actuarán con precaución, solidaridad, autoprotección, tanto en lo personal como en lo de sus bienes, y acatarán lo dispuesto por las autoridades.</t>
  </si>
  <si>
    <t xml:space="preserve">
1072
</t>
  </si>
  <si>
    <t xml:space="preserve">
2015
</t>
  </si>
  <si>
    <t xml:space="preserve">Decreto Único Reglamentario 
del Sector Trabajo
Por el cual se dictan disposiciones para la implementación del Sistema de Gestión de la Seguridad y Salud en el Trabajo (SG-SST).    </t>
  </si>
  <si>
    <t xml:space="preserve">Artículo  2.2.4.6.25. Prevención, preparación y respuesta ante emergencias. </t>
  </si>
  <si>
    <t xml:space="preserve">Art.  2.2.4.6.25. Prevención, preparación y respuesta ante emergencias. El empleador o contratante debe implementar y mantener las disposiciones necesarias en materia de prevención, preparación y respuesta ante emergencias, con cobertura a todos los centros y turnos de trabajo y todos los trabajadores, independiente de su forma de contratación o vinculación, incluidos contratistas y subcontratistas, así como proveedores y visitantes. 
Para ello debe implementar un plan de prevención, preparación y respuesta ante emergencias que considere como mínimo, los siguientes aspectos: 
1. Identificar sistemáticamente todas las amenazas que puedan afectar a la empresa; 
2. Identificar los recursos disponibles, incluyendo las medidas de prevención y control existentes al interior de la empresa para prevención, preparación y respuesta ante emergencias, así como las capacidades existentes en las redes institucionales y de ayuda mutua; 
3. Analizar la vulnerabilidad de la empresa frente a las amenazas identificadas, considerando las medidas de prevención y control existentes; 
4. Valorar y evaluar los riesgos considerando el número de trabajadores expuestos, los bienes y servicios de la empresa;
5. Diseñar e implementar los procedimientos para prevenir y controlar las amenazas priorizadas o minimizar el impacto de las no prioritarias; 
6. Formular el plan de emergencia para responder ante la inminencia u ocurrencia de eventos potencialmente desastrosos; 
7. Asignar los recursos necesarios para diseñar e implementar los programas, procedimientos o acciones necesarias, para prevenir y controlar las amenazas prioritarias o minimizar el impacto de las no prioritarias; 
8. Implementar las acciones factibles, para reducir la vulnerabilidad de la empresa frente a estas amenazas que incluye entre otros, la definición de planos de instalaciones y rutas de evacuación; 
9. Informar, capacitar y entrenar incluyendo a todos los trabajadores, para que estén en capacidad de actuar y proteger su salud e integridad, ante una emergencia real o potencial; 
10. Realizar simulacros como mínimo una (1) vez al año con la participación de todos los trabajadores; 
11. Conformar, capacitar, entrenar y dotar la brigada de emergencias, acorde con su nivel de riesgo y los recursos disponibles, que incluya la atención de primeros auxilios;
12. Inspeccionar con la periodicidad que sea definida en el SG-SST, todos los equipos relacionados con la prevención y atención de emergencias incluyendo sistemas de alerta, señalización y alarma, con el fin de garantizar su disponibilidad y buen funcionamiento; y 
13. Desarrollar programas o planes de ayuda mutua ante amenazas de interés común, identificando los recursos para la prevención, preparación y respuesta ante emergencias en el entorno de la empresa y articulándose con los planes que para el mismo propósito puedan existir en la zona donde se ubica la empresa. </t>
  </si>
  <si>
    <t>Artículo 2.2.4.6.12. #12 Documentación.</t>
  </si>
  <si>
    <t>Artículo 2.2.4.6.12. Documentación. El empleador debe mantener disponibles y debidamente actualizados entre otros, los siguientes documentos en relación con el Sistema de Gestión de la Seguridad y Salud en el Trabajo SG-SST:12. La identificación de las amenazas junto con la evaluación de la vulnerabilidad y sus correspondientes planes de prevención, preparación y respuesta ante emergencias;</t>
  </si>
  <si>
    <t>Unidad Nacional para la Gestión del Riesgo de Desastres</t>
  </si>
  <si>
    <t>MEDICINA LABORAL</t>
  </si>
  <si>
    <t>Artículo 125.- Todo empleador deberá responsabilizarse de los programas de medicina preventiva en los lugares de trabajo.</t>
  </si>
  <si>
    <t>Artículo 125.- Todo empleador deberá responsabilizarse de los programas de medicina preventiva en los lugares de trabajo en donde se efectúen actividades que puedan causar riesgos para la salud de los trabajadores. Tales programas tendrán por objeto la promoción, protección, recuperación y rehabilitación de la salud de los trabajadores, así como la correcta ubicación del trabajador en una ocupación adaptada a su constitución fisiológica y sicóloga</t>
  </si>
  <si>
    <t>Artículo 126-Los programas de medicina preventiva.</t>
  </si>
  <si>
    <t>Artículo 126-Los programas de medicina preventiva podrán ser exclusivos de una empresa o efectuarse en forma conjunta con otras. En cualquier caso su organización y funcionamiento deberá sujetarse a la reglamentación que establezca el Ministerio de Salud y Protección Social .</t>
  </si>
  <si>
    <t>Artículo 478. En este título se establecen normas de vigilancia y control epidemiológicos para:
a) El diagnóstico, el pronóstico, la prevención y el control de las enfermedades transmisibles y no transmisibles y demás fenómenos que puedan afectar la salud;
b) La recolección, procesamiento y divulgación de la información epidemiológica, y
c) El cumplimiento de las normas y la evolución de los resultados obtenidos de su aplicación.</t>
  </si>
  <si>
    <t>Artículo 479-La información epidemiológica.</t>
  </si>
  <si>
    <t>Artículo 479. La información epidemiológica servirá para actualizar el diagnóstico y divulgar el conocimiento de la situación de salud de la comunidad, para promover la reducción y la prevención del daño en la salud.</t>
  </si>
  <si>
    <t>Artículo 480-La información epidemiológica es obligatoria para todas las personas naturales o jurídicas.</t>
  </si>
  <si>
    <t>Artículo 480. la información epidemiológica es obligatoria para todas las personas naturales o jurídicas, residentes o establecidas en el territorio nacional, dentro de los términos de responsabilidad, clasificación, periodicidad, destino y claridad que reglamente el Ministerio de Salud y Protección Social .</t>
  </si>
  <si>
    <t>Por la cual se reglamentan actividades en materia de Salud Ocupacional.</t>
  </si>
  <si>
    <t>Artículo 1. campañas y estrategias de promoción sanitarias.</t>
  </si>
  <si>
    <t>Artículo 1. Los empleadores públicos y privados, incluirán dentro de las actividades de Medicina Preventiva, establecidas por la Resolución 1016 de 1989, campañas y estrategias de promoción sanitarias orientadas a facilitar la información y educación en materia de ETS/ VIH / SIDA en los lugares de trabajo.</t>
  </si>
  <si>
    <t>Artículo. 5</t>
  </si>
  <si>
    <t>Artículo 2.2.4.6.12. #13 Documentación.</t>
  </si>
  <si>
    <t>Artículo 1. Objeto
Artículo 2. Ambito de Aplicación.
Artículo 3. Definciones.
Artículo 12.  Implementación  de  entornos  laborales  saludables.</t>
  </si>
  <si>
    <t>La empresa cuenta con:
- Actas de reubicación, reinstalación, reincorporación al trabajo.
- Estabilidad ocupacional.</t>
  </si>
  <si>
    <t>Por la cual se aclara una Resolución</t>
  </si>
  <si>
    <t>Artículo 3. El empleador deberá reubicar a la trabajadora embarazada en un puesto de trabajo que no ofrezca exposición a factores que puedan causar embriotoxicidad, fototoxicidad o teratogenicidad</t>
  </si>
  <si>
    <t>Artículo 3º. El empleador estará obligado a reubicar a la trabajadora embarazada en un puesto de trabajo que no ofrezca exposición a factores que puedan causar embriotoxicidad, fototoxicidad o teratogenicidad</t>
  </si>
  <si>
    <t>Por la cual se establecen mecanismos de integración social de las personas &lt;en situación de discapacidad&gt; y se dictan otras disposiciones.</t>
  </si>
  <si>
    <t>Artículo 26. No discriminación a persona en situación de discapacidad.</t>
  </si>
  <si>
    <t>Se dictan normas sobre la organización, administración y prestaciones del Sistema General de Riesgos Profesionales</t>
  </si>
  <si>
    <t>Artículo 4o. REINCORPORACIÓN AL TRABAJO. 
Reinsertar al trabajador incapacitado temporalmente a sus funciones o reubicarlo según se requiera de la misma categoría.</t>
  </si>
  <si>
    <t>Artículo 4o. REINCORPORACIÓN AL TRABAJO. Al terminar el período de incapacidad temporal, los empleadores están obligados, si el trabajador recupera su capacidad de trabajo, a ubicarlo en el cargo que desempeñaba, o a reubicarlo en cualquier otro para el cual esté capacitado, de la misma categoría.</t>
  </si>
  <si>
    <t>Artículo 8o. REUBICACIÓN DEL TRABAJADOR.
Reinsertar al trabajador incapacitado temporalmente a sus funciones o reubicarlo según se requiera de la misma categoría.</t>
  </si>
  <si>
    <t>Artículo 8o. REUBICACIÓN DEL TRABAJADOR. Los empleadores están obligados a ubicar al trabajador incapacitado parcialmente en el cargo que desempeñaba o a proporcionarle un trabajo compatible con sus capacidades y aptitudes, para lo cual deberán efectuar los movimientos de personal que sean necesarios.</t>
  </si>
  <si>
    <t>Por la cual se adoptan las Guías de Atención Intregral de Salud Ocupacional Basadas en la Evidencia</t>
  </si>
  <si>
    <t>Se acogen las siguientes GATISO:
* Dolor lumbar inespecífico y enfermedad discal relacionados con la manipulación manual de cargas y otros factores de riesgo en el lugar de trabajo;
* Desórdenes músculo-esqueléticos relacionados con movimientos repetitivos de miembros superiores (Síndrome de Túnel Carpiano, Epicondilitis y Enfermedad de De Quervain);
* Hombro doloroso relacionado con factores de riesgo en el trabajo;
* Hipoacusia neurosensorial inducida por ruido en el lugar de trabajo.</t>
  </si>
  <si>
    <t>Adoptan las Guías de Atención Intregral de Salud Ocupacional Basadas en la Evidencia para
asma ocupacional, trabajadores expuestos a benceno, plaguicidas inhibidores de la colinesterasa,
dermatitis de contacto y cáncer pulmonar relacionados con el trabajo.</t>
  </si>
  <si>
    <t xml:space="preserve">Artículo 1. Adoptar las Guías de Atención Intregral de Salud Ocupacional Basadas en la Evidencia.
</t>
  </si>
  <si>
    <t>Art. 1. Adoptar las Guías de Atención Integral de Salud Ocupacional Basadas en la Evidencia para:
a) Asma ocupacional;
b) Trabajadores expuestos a benceno y sus derivados;
c) Cáncer pulmonar relacionado con el trabajo;
d) Dermatitis de contacto relacionada con el trabajo;
e) Trabajadores expuestos a plaguicidas inhibidores de la colinesterasa.                Las Guías de Atención Integral de Salud Ocupacional que se adoptan mediante la presente resolución serán de obligatoria referencia por parte de las entidades promotoras de salud del régimen contributivo y subsidiado, administradoras de riesgos profesionales, instituciones prestadoras de servicios de salud, instituciones prestadoras de servicios de salud ocupacional y empleadores, en la prevención de los daños a la salud por causa o con ocasión del trabajo, la vigilancia de la salud, el diagnóstico, tratamiento y rehabilitación de los trabajadores en riesgo de sufrir o que padecen las mencionadas patologías ocupacionales.</t>
  </si>
  <si>
    <t xml:space="preserve">Ministerio del Trabajo </t>
  </si>
  <si>
    <t xml:space="preserve">Tabla de Enfermedades Laborales </t>
  </si>
  <si>
    <t xml:space="preserve">Factores de Riesgo Ocupacional a tener en cuenta para la prevencion de enfermedades laborales </t>
  </si>
  <si>
    <t>La nueva tabla de enfermedades se desarrolla en dos partes; Primera  agentes de riesgo  para prevenir  las enfermedades en las activas laborales;  Segunda parte Grupos de  enfermedades para  determinar el diagnostico medico  en los trabajadores afectados   - DE LA RELACIÓN DE CAUSALIDAD; si la enfermedad no se encuentra en  la tabla de enfermedades laborales pero se encuentra relación de causalidad con los factores de riesgos ocupacionales será reconocida como enfermedad laboral.- DETERMINACIÓN DE LA CAUSALIDAD;  (relación causa- efecto) se deberá identificar a. La presencia de un factor de riesgo en el sitio de trabajo en el cual estuvo expuesto el trabajador de acuerdo con las condiciones de tiempo, modo y lugar teniendo en cuenta los criterios de medición, el empleador deberá realizar la reconstrucción de la historia ocupacional y de la exposición del trabajador, en todo caso. B. La presencia de una enfermedad diagnosticada medicamente relacionada causalmente con este factor de riesgo.- los trabajadores tendrán derecho a que se les reconozca desde el diagnóstico de la enfermedad las prestaciones como de origen laboral hasta que se dirima la controversia</t>
  </si>
  <si>
    <t xml:space="preserve"> Artículo 348. Medidas de Higiene y Seguridad.</t>
  </si>
  <si>
    <t xml:space="preserve">
Artículo 348. MEDIDAS DE HIGIENE Y SEGURIDAD. &lt;Artículo modificado por el Artículo 10 de Decreto 13 de 1967. El nuevo texto es el siguiente:&gt; Todo {empleador} o empresa están obligados a suministrar y acondicionar locales y equipos de trabajo que garanticen la seguridad y salud de los trabajadores; a hacer practicar los exámenes médicos a su personal y adoptar las medidas de higiene y seguridad indispensables para la protección de la vida, la salud y la moralidad de los trabajadores a su servicio; de conformidad con la reglamentación que sobre el particular establezca el Ministerio del Trabajo.</t>
  </si>
  <si>
    <t>Artículo 2 No puede pedirse la practica de prueba de embarazo como requisito de vinculación.</t>
  </si>
  <si>
    <t>Artículo 2º. No se podrá ordenar la práctica de la prueba de embarazo como requisito previo a la vinculación de una trabajadora, salvo cuando las actividades a desarrollar estén catalogadas como de alto riesgo, en el Artículo 1º del Decreto 1281 de 1994 y en el numeral 5º del Artículo 2º del Decreto 1835 de 1.994.</t>
  </si>
  <si>
    <t>Ministerio de Relaciones Exteriores</t>
  </si>
  <si>
    <t>Convenio promulgado Teniendo en cuenta la protección de los trabajadores contra las enfermedades, sean o no profesionales, y contra los accidentes del trabajo</t>
  </si>
  <si>
    <t xml:space="preserve">Artículo 14. Los servicios de salud en el trabajo deberán cumplir sus funciones en cooperación con los demás servicios de la empresa
</t>
  </si>
  <si>
    <t>Art. 14. Los servicios de salud en el trabajo deberán cumplir sus funciones en cooperación con los demás servicios de la empresa
El empleador y los trabajadores deberán informar a los servicios de salud en el  trabajo de todo factor conocido y de todo factor sospechoso del medio  ambiente de trabajo que pueda afectar a la salud de los trabajadores.</t>
  </si>
  <si>
    <t>Se regula la práctica de evaluaciones médicas ocupacionales</t>
  </si>
  <si>
    <t xml:space="preserve">
Artículo 3.El empleador en forma obligatoria debe aplicar como mínimo:
</t>
  </si>
  <si>
    <t xml:space="preserve">Artículo 4. EVALUACIONES MÉDICAS PREOCUPACIONALES O DE PREINGRESO. </t>
  </si>
  <si>
    <t>Art 5. EVALUACIONES MÉDICAS OCUPACIONALES PERIÓDICAS. n.</t>
  </si>
  <si>
    <t xml:space="preserve">Art 6. EVALUACIONES MÉDICAS OCUPACIONALES DE EGRESO. </t>
  </si>
  <si>
    <t>Art 13. EVALUACIONES MÉDICAS ESPECÍFICAS SEGÚN FACTORES DE RIESGO</t>
  </si>
  <si>
    <t>Por la cual se modifican los Artículos 11 y 17 de la Resolución 2346 de 2007 y se dictan otras disposiciones.</t>
  </si>
  <si>
    <t xml:space="preserve">Artículo 11. Contratación y costo de las evaluaciones médicas ocupacionales y de las valoraciones complementarias. </t>
  </si>
  <si>
    <t>Artículo 11. Contratación y costo de las evaluaciones médicas ocupacionales y de las valoraciones complementarias. El costo de las evaluaciones médicas ocupacionales y de las pruebas o valoraciones complementarias que se requieran, estará a cargo del empleador en su totalidad. En ningún caso pueden ser cobradas ni solicitadas al aspirante o al trabajador.
El empleador podrá contratar la realización de las evaluaciones médicas ocupacionales con prestadores de servicios de Salud Ocupacional, los cuales deben contar con médicos especialistas en Medicina del Trabajo o Salud Ocupacional con licencia vigente en Salud Ocupacional.
El empleador también puede contratar la realización de dichas valoraciones directamente con médicos especialistas en Medicina del Trabajo o Salud Ocupacional, con licencia vigente en Salud Ocupacional.
Los médicos especialistas en Medicina del Trabajo o Salud Ocupacional que formen parte de los servicios médicos de la empresa, podrán realizar las evaluaciones médicas ocupacionales de la población trabajadora a su cargo, siempre y cuando cuenten con licencia vigente en Salud Ocupacional.
PARÁGRAFO. En todo caso, es responsabilidad del empleador contratar y velar porque las evaluaciones médicas ocupacionales sean realizadas por médicos especialistas en Medicina del Trabajo o Salud Ocupacional con licencia vigente en Salud Ocupacional, so pena de incurrir en las sanciones establecidas en la presente resolución.</t>
  </si>
  <si>
    <t>Unificada</t>
  </si>
  <si>
    <t xml:space="preserve">Dirección General de Riesgos Profesionales </t>
  </si>
  <si>
    <t>Unificar las instrucciones para la vigilancia, control y administración del Sistema General de Riesgos Profesionales.</t>
  </si>
  <si>
    <t>Literal 
A.3. Examen médico para efectos de salud ocupacional.</t>
  </si>
  <si>
    <t xml:space="preserve">En materia de salud ocupacional y para efecto de establecer el estado de salud de los trabajadores al iniciar una labor, desempeñar un cargo o función determinada, se hace necesario en el desarrollo de la gestión para identificación y control del riesgo, practicar los exámenes médicos ocupacionales de ingreso, periódicos y de retiro, los cuales son a cargo y por cuenta del empleador, conforme al Artículo 348 del Código Sustantivo de Trabajo; el literal b) del Artículo 30 del Decreto 614 de 1984 y el numeral 1º del Artículo 10 de la Resolución 1016 de 1989. 
Adicionalmente, las entidades administradoras de riesgos profesionales podrán realizar exámenes relacionados con los sistemas de vigilancia epidemiológica, los cuales no pueden reemplazar la obligación del empleador de realizar exámenes periódicos para la población trabajadora a su cargo.  </t>
  </si>
  <si>
    <t>Ministerio de Salud y Protección Social  Publica</t>
  </si>
  <si>
    <t>Reglamenta el manejo de la infección por el Virus de
Inmunodeficiencia Humana (VIH), Síndrome de la Inmunodeficiencia Adquirida
(SIDA) y las otras Enfermedades de Transmisión Sexual (ETS).</t>
  </si>
  <si>
    <t xml:space="preserve">Artículo 2.8.1.3.10 Literal B
La exigencia de pruebas de  laboratorio para determinar la infección por el Virus de Inmunodeficiencia Humana (VIH)  queda prohibida como requisito obligatorio para: 
b. Acceso a cualquier actividad laboral o permanencia en la misma. 
</t>
  </si>
  <si>
    <t>Artículo 2.8.1.3.10. PROHIBICIÓN PARA REALIZAR PRUEBAS. La exigencia de pruebas de laboratorio para determinar la infección por el Virus de Inmunodeficiencia Humana (VIH) queda prohibida como requisito obligatorio para:
b) Acceso a cualquier actividad laboral o permanencia en la misma;</t>
  </si>
  <si>
    <t>Artículo 2.2.4.6.24. Parágrafo. Medidas de prevención y control.</t>
  </si>
  <si>
    <t>Artículo 2.2.4.6.24. Medidas de prevención y control. Las medidas de prevención y control deben adoptarse con base en el análisis de pertinencia, teniendo en cuenta el siguiente esquema de jerarquización:
PARÁGRAFO 3. El empleador debe desarrollar acciones de vigilancia de la salud de los trabajadores mediante las evaluaciones médicas de ingreso, periódicas, retiro y los programas de vigilancia epidemiológica, con el propósito de identificar precozmente efectos hacia la salud derivados de los ambientes de trabajo y evaluar la eficacia de las medidas de prevención y control;</t>
  </si>
  <si>
    <t xml:space="preserve">Artículo 2.2.4.6.12.#4. Documentación. El empleador debe mantener disponibles y
debidamente actualizados entre otros, </t>
  </si>
  <si>
    <t xml:space="preserve">Artículo 2.2.4.6.13. numeral 1   Conservación de los documentos. </t>
  </si>
  <si>
    <t xml:space="preserve">Art. 2.2.4.6.13. numeral 1   Conservación de los documentos. El empleador debe conservar los registros y documentos que soportan el Sistema de Gestión de la Seguridad y Salud en el Trabajo SG-SST
1. Los resultados de los perfiles epidemiológicos de salud de los trabajadores, así como los conceptos de los exámenes de ingreso, periódicos y de retiro de los trabajadores, en caso que no cuente con los servicios de médico especialista en áreas afines a la seguridad y salud en el trabajo;
2. Cuando la empresa cuente con médico especialista en áreas afines a la seguridad y salud en el trabajo, los resultados de exámenes de ingreso, periódicos y de egreso, así como los resultados de los exámenes complementarios tales como paraclínicos, pruebas de monitoreo biológico, audiometrías, espirometrías, radiografías de tórax y en general, las que se realicen con el objeto de monitorear los efectos hacia la salud de la exposición a peligros y riesgos; cuya reserva y custodia está a cargo del médico correspondiente;  </t>
  </si>
  <si>
    <t xml:space="preserve">Artículo 2.2.4.6.13. Inciso 1. Conservación de los documentos
</t>
  </si>
  <si>
    <t xml:space="preserve">Art. 2.2.4.6.13. Historia Clinica
El responsable del SG-SST tendrá acceso a todos los documentos y registros exceptuando el acceso a las historias clínicas ocupacionales de los trabajadores cuando no tenga perfil de médico especialista en seguridad y salud en el trabajo. </t>
  </si>
  <si>
    <t xml:space="preserve">Artículo 2.2.4.2.2.18. Exámenes médicos ocupacionales. </t>
  </si>
  <si>
    <t>Artículo 2.2.4.2.2.18. Exámenes médicos ocupacionales. En virtud de lo establecido en el parágrafo 3º del Artículo 2º de la Ley 1562 de 2012, la entidad o institución contratante deberá establecer las medidas para que los contratistas sean incluidos en sus Sistemas de Vigilancia Epidemiológica, para lo cual podrán tener en cuenta los términos de duración de los respectivos contratos. El costo de los exámenes periódicos será asumido por el contratante.
A partir del 15 de abril de 2013, las personas que tengan contrato formal de prestación de servicios en ejecución, tendrán un plazo de seis (6) meses para practicarse un examen preocupacional (sic) y allegar el certificado respectivo al contratante. El costo de los exámenes preocupacionales (sic) será asumido por el contratista.
Este examen tendrá vigencia máxima de tres (3) años y será válido para todos los contratos que suscriba el contratista, siempre y cuando se haya valorado el factor de riesgo más alto al cual estará expuesto en todos los contratos. En el caso de perder su condición de contratista por un periodo superior a seis (6) meses continuos, deberá realizarse nuevamente el examen.</t>
  </si>
  <si>
    <t>SOBRE LA NO EXIGENCIA DE PRUEBA COVID-19 POR PARTE DEL EMPLEADOR  A TRABAJADORES Y ASPIRANTES A UN PUESTO DE TRABAJO</t>
  </si>
  <si>
    <t>Instrucciones</t>
  </si>
  <si>
    <t>1. Para el inicio de una relación laboral no le es permitido al empleador exigir que un aspirante a ocupar un puesto de trabajo, presente la prueba o test de COVID-19.
2. No puede considerarse una prueba o examen médico como un requisito para contratar o mantener un empleo.
3. Cuando la protección de la persona y de la comunidad laboral, así como las condiciones de seguridad y salud en el trabajo lo requieran, bajo su responsabilidad y costo, podrán remitir al trabajador ante el personal idoneo para que sea efectuada la prueba COVID-19, sin que el resultado de esta puede ser utilizado como causal para terminar la relación laboral.
4. El empleador debe desplegar acciones, mecanismos y establecer protocolos de bioseguridad para la protección de la vidad y la salud de sus trabajadores, ajustando las medidas de higiene y seguridad en el trabajo para garantizar el desarrollo de las actividades, en los sitios de trabajo en condiciones seguras.</t>
  </si>
  <si>
    <t xml:space="preserve">Por medio de la cual se amplía La Licencia De Paternidad, se crea La Licencia Parental Compartida, la Licencia Parental  Flexible de Tiempo Parcial, se Modifica El Artículos 236 Y Se  Adiciona el Artículo 241a Del Código Sustantivo Del  Trabajo, y Se Dictan Otras Disposiciones
</t>
  </si>
  <si>
    <t>Artículo 3. Medidas antidiscriminatorias en materia laboral.</t>
  </si>
  <si>
    <t xml:space="preserve">La empresa cuenta con:
- Acta del prestador de servicios de salud, donde se comprometa a custodiar las evaluaciones médicas ocupacionales e historia clinica, en la cual garanticen su confidencialidad. </t>
  </si>
  <si>
    <t xml:space="preserve">Art 2. Custodia y entrega de las evaluaciones médicas ocupacionales y de las historias clínicas ocupacionales.
</t>
  </si>
  <si>
    <t>Ministerio de Salud y Protección Social  y Protección Social</t>
  </si>
  <si>
    <t xml:space="preserve">La presente resolución tiene por objeto establecer el manejo, custodia,tiempo de retención, conservación y disposición final de los expedientes de las historiasclínicas, así como reglamentar el procedimiento que deben adelantar las entidades del SGSSS-, para el manejo de estas en caso de liquidación. </t>
  </si>
  <si>
    <t xml:space="preserve"> Artículo 11 y 12.Normativa aplicable en el caso de personas naturales o jurídicas que custodian y manejan historias clínicas. </t>
  </si>
  <si>
    <t xml:space="preserve">Art. 11 y 12 Normativa aplicable en el caso de personas naturales o jurídicas que custodian y manejan historias clínicas. Las personas naturales o jurídicas que pese a no tener la calidad de prestadores de servicios de salud, contraten profesionales de la salud para prestar servicios en sus sedes e instalaciones y que como tal, custodien y conserven expedientes de historias clínicas, se sujetarán a lo dispuesto en la presente resolución. Art. 11  Protección de datos personales. El uso, manejo, recolección, tratamiento de la información y disposición final de las historias clínicas, deberá observar lo correspondiente a la protección de datos personales, de que trata la Ley 1581 de 2012, sus normas reglamentarias y las disposiciones que las modifiquen o sustituyan. </t>
  </si>
  <si>
    <t xml:space="preserve">Artículo 2.2.4.6.12. Parágrafo 3. Documentación. </t>
  </si>
  <si>
    <t xml:space="preserve">La empresa cuenta con:
- Procedimiento de trámite de incapacidades y seguimiento a prestaciones asistencias y económicas del SGRL.
</t>
  </si>
  <si>
    <t>Incapacidad por enfermedad general</t>
  </si>
  <si>
    <t xml:space="preserve">Todo Artículo 3.2.1.10
Incapacidades a cargo del empleador
</t>
  </si>
  <si>
    <t xml:space="preserve">En el Sistema General de Seguridad Social en Salud serán a cargo de los respectivos empleadores las prestaciones económicas correspondientes a los dos (2) primeros días de incapacidad originada por enfermedad general y de las Entidades Promotoras de Salud a partir del tercer (3) día y de conformidad con la normatividad vigente.
En el Sistema General de Riesgos Laborales las Administradoras de Riesgos Laborales reconocerán las incapacidades temporales desde el día siguiente de ocurrido el accidente de trabajo o la enfermedad diagnosticada como laboral. 
Lo anterior tanto en el sector público como en el privado. </t>
  </si>
  <si>
    <t>COPASST</t>
  </si>
  <si>
    <t xml:space="preserve">La empresa cuenta:
- Soporte de la convocatoria, acta de elección y conformación de miembros del Comité Paritario de Seguridad y Salud en el Trabajo, en donde conste representantes del empleador y trabajadores.
- Actas de reunión.
</t>
  </si>
  <si>
    <t>Ministerio de Trabajo y Salud</t>
  </si>
  <si>
    <t xml:space="preserve">Por la cual se reglamenta la organización y funcionamiento de los comités de Medicina, Higiene y
Seguridad Industrial en los lugares de trabajo. </t>
  </si>
  <si>
    <t>Artículo 2.
Artículo 3.</t>
  </si>
  <si>
    <t>Art. 2. Cada comité de Medicina, Higiene y Seguridad Industrial estará compuesto por un número igual de presentantes del empleador y de los trabajadores, con sus respectivos suplentes, así:
De 10 a 49 trabajadores, un representante por cada una de las partes.
De 50 a 499 trabajadores, dos representantes por cada una de las partes.
De 500 a 999 trabajadores, tres representantes por cada una de las partes.
De 1000 a más trabajadores, cuatro representantes por cada una de las partes.
A las reuniones del Comité solo asistirán los miembros principales. Los suplentes asistirán por ausencia de los principales serán citados a las reuniones por el Presidente del Comité.
Art. 3 Las empresas o establecimientos de trabajo que tengan a su servicio menos de diez trabajadores, deberán actuar en coordinación con los trabajadores para desarrollar bajo la responsabilidad del empleador el programa de salud ocupacional de la empresa.</t>
  </si>
  <si>
    <t>Por medio del cual se expide el Decreto Único Reglamentario del Sector Trabajo 
Por el cual se dictan disposiciones para la implementación del Sistema de Gestión de la Seguridad y Salud en el Trabajo (SG-SST).</t>
  </si>
  <si>
    <t>Artículo 2.2.4.6.2. PARÁGRAFO 2
Artículo 2.2.4.6.12. #10. Documentación.</t>
  </si>
  <si>
    <t>Art. 2.2.4.6.2. PARÁGRAFO 2. Conforme al parágrafo anterior se entenderá el Comité Paritario de Salud Ocupacional como Comité Paritario en Seguridad y Salud en el Trabajo y el Vigía en Salud Ocupacional como Vigía en Seguridad y Salud en el Trabajo, quienes tendrán las funciones establecidas en la normatividad vigente.
Art. 2.2.4.6.12. Documentación.. El empleador debe mantener disponibles y debidamente actualizados entre otros, los siguientes documentos en relación con el Sistema de Gestión de la Seguridad y Salud en el Trabajo SG-SST:
10. Los soportes de la convocatoria, elección y conformación del Comité Paritario de Seguridad y Salud en el Trabajo y las actas de sus reuniones o la delegación del Vigía de Seguridad y Salud en el Trabajo y los soportes de sus actuaciones;</t>
  </si>
  <si>
    <t>El COPASST cuenta:
- Capacitación de miembros del COPASST.
- Definición de recursos financieros y técnicos para el cumplimiento de las funciones del COPASST.
- Curso voluntario a los miembros del COPASST del SGSST por intensidad de 50 horas.</t>
  </si>
  <si>
    <t xml:space="preserve">Presidencia de la República </t>
  </si>
  <si>
    <t>Artículo 35 Servicios de prevención.
Artículo 63 Comité Paritario de Salud Ocupacional de las empresas.</t>
  </si>
  <si>
    <t>Art. 35 Servicios de prevención. La afiliación al Sistema General de Riesgos Profesionales, da derecho a la empresa afiliada a recibir por parte de la entidad administradora de riesgos profesionales:
c. Capacitación a los miembros del comité paritario de salud ocupacional en aquellas empresas con un número mayor de 10 trabajadores , o a los vigías ocupacionales en las empresas con un número menor de 10 trabajadores.
A partir de la vigencia del presente decreto, el comité paritario de medicina higiene y seguridad industrial de las empresas se denominará comité paritario de salud ocupacional, y seguirá rigiéndose por la Resolución 2013 de 1986 de Ministerio de Trabajo, y demás normas que la modifiquen o adicionen, con las siguientes reformas:
a. Se aumenta a dos años el periodo de los miembros del comité.
b. El empleador se obligará a proporcionar, cuando menos, cuatro horas semanales dentro de la jornada normal de trabajo de cada uno de sus miembros para el funcionamiento del comité.</t>
  </si>
  <si>
    <t>Artículo  2.2.4.6.8. #4 y 9. Obligaciones de los empleadores. 
ARTÍCULO 2.2.4.6.11. PARÁGRAFO 1. Capacitación en seguridad y salud en el trabajo - SST</t>
  </si>
  <si>
    <t>Art.  2.2.4.6.8. Obligaciones de los empleadores. 
4. Definición de Recursos: Debe definir y asignar los recursos financieros, técnicos y el personal necesario para el diseño, implementación, revisión evaluación y mejora de las medidas de prevención y control, para la gestión eficaz de los peligros y riesgos en el lugar de trabajo y también, para que los responsables de la seguridad y salud en el trabajo en la empresa, el Comité Paritario o Vigía de Seguridad y Salud en el Trabajo según corresponda, puedan cumplir de manera satisfactoria con sus funciones.
9. Participación de los Trabajadores: Debe asegurar la adopción de medidas eficaces que garanticen la participación de todos los trabajadores y sus representantes ante el Comité Paritario o Vigía de Seguridad y Salud en el Trabajo, en la ejecución de la política y también que estos últimos funcionen y cuenten con el tiempo y demás recursos necesarios, acorde con la normatividad vigente que les es aplicable.
Así mismo, el empleador debe informar a los trabajadores y/o contratistas, a sus representantes ante el Comité Paritario o el Vigía de Seguridad y Salud en el Trabajo, según corresponda de conformidad con la normatividad vigente, sobre el desarrollo de todas las etapas del Sistema de Gestión de Seguridad de la Salud en el Trabajo SG-SST e igualmente, debe evaluar las recomendaciones emanadas de estos para el mejoramiento del SG-SST.
PARÁGRAFO 1. El programa de capacitación en seguridad y salud en el trabajo -SST, debe ser revisado mínimo una (1) vez al año, con la participación del Comité Paritario o Vigía de Seguridad y Salud en el Trabajo y la alta dirección de la empresa: con el fin de identificar las acciones de mejora.</t>
  </si>
  <si>
    <t>Artículo 5°. Obligaciones de las administradoras de riesgos profesionales.</t>
  </si>
  <si>
    <t>Artículo 5°. Obligaciones de las administradoras de riesgos profesionales. En relación con la investigación de incidentes y accidentes de trabajo, las administradoras de riesgos profesionales tienen las siguientes obligaciones: 6. 6. Capacitar continuamente al aportante, al equipo investigador y al Comité Paritario de Salud Ocupacional o Vigía Ocupacional, en la investigación de
incidentes y accidentes de trabajo y en la implementación de correctivos.</t>
  </si>
  <si>
    <t>Por la cual se establecen los parámetros y requisitos para desarrollar, certificar y registrar la capacitación virtual en el Sistema de Gestión de la Seguridad y Salud en el Trabajo.</t>
  </si>
  <si>
    <t>Artículo 2. Participantes.</t>
  </si>
  <si>
    <t>Art. 2. Participantes. Como fomento de la cultura de la seguridad social, los procesos de capacitación de que trata el Artículo anterior están dirigidos a la ciudadanía en general y en especial a:
7. Los integrantes de los Comités Paritarios de Seguridad y Salud en el Trabajo.</t>
  </si>
  <si>
    <t xml:space="preserve">El COPASST cuenta:
- Participación del COPASST de las investigaciones de accidentes de trabajo por parte del COPASST.
- Emitir recomendaciones sobre medidas y acciones correctivas producto de investigaciones.
- Apoyar la identificación de peligros y la evaluación de riesgos que puedan derivarse de los cambios internos o externos de la empresa.
- Participación de la planificación de la auditoría anual del SGSST.
- Revisión anual del programa de capacitación en seguridad y salud en el trabajo. 
- Emitir recomendaciones sobre los resultados de las evaluaciones de ambientes de trabajo.
</t>
  </si>
  <si>
    <t>Artículo 2.2.4.6.26. Gestión del cambio.</t>
  </si>
  <si>
    <t>Paragrafo I del Artículo 2.2.4.6.11. Capacitación en seguridad y salud en el trabajo – SST.</t>
  </si>
  <si>
    <t>Paragrafo 3 del Artículo 2.2.4.6.15. Identificación de peligros, evaluación y valoración de los riesgos</t>
  </si>
  <si>
    <t xml:space="preserve">Artículo 4°. Obligaciones de los aportantes. 
Artículo 7°. Equipo investigador. </t>
  </si>
  <si>
    <t>COMITÉ DE CONVIVENCIA LABORAL</t>
  </si>
  <si>
    <t xml:space="preserve">La empresa cuenta:
- El reglamento interno de trabajo preve un capitulo sobre mecanismos de prevención de conductas de acoso laboral y procedimiento interno, confidencial, conciliatorio y efectivo.
</t>
  </si>
  <si>
    <t>Por medio de la cual se adoptan medidas para prevenir, corregir y sancionar el acoso laboral y otros hostigamientos en el marco de las relaciones de trabajo</t>
  </si>
  <si>
    <t>Artículo 9. Medidas Preventivas y Correctivas del Acoso Laboral.</t>
  </si>
  <si>
    <t xml:space="preserve">
Artículo 9. Medidas Preventivas y Correctivas del Acoso Laboral.1. Los reglamentos de trabajo de las empresas e instituciones deberán prever mecanismos de prevención de las conductas de acoso laboral y establecer un procedimiento interno, confidencial, conciliatorio y efectivo para superar las que ocurran en el lugar de trabajo. Los comités de empresa de carácter bipartito, donde existan, podrán asumir funciones relacionados con acoso laboral en los reglamentos de trabajo.</t>
  </si>
  <si>
    <t>Por medio del cual se corrige un yerro de la Ley 1010 de enero 23 de 2006</t>
  </si>
  <si>
    <t>Artículo 1.</t>
  </si>
  <si>
    <t>ART. 1o. Corríjase el parágrafo 1o del Artículo 9o de la Ley 1010 de 2006, en la siguiente forma:
Artículo 9o. MEDIDAS PREVENTIVAS Y CORRECTIVAS DEL ACOSO LABORAL
Los empleadores deberán adaptar el reglamento de trabajo a los requerimientos de la presente ley, dentro de los tres (3) meses siguientes a su promulgación, y su incumplimiento será sancionado administrativamente por el Código Sustantivo del Trabajo. El empleador deberá abrir un escenario para escuchar las opiniones de los trabajadores en la adaptación de que trata este parágrafo, sin que tales opiniones sean obligatorias y sin que eliminen el poder de subordinación laboral.</t>
  </si>
  <si>
    <t>Por la cual se establece el procedimiento para adaptar los reglamentos de trabajo a las disposiciones de la Ley 1010 de 2006.</t>
  </si>
  <si>
    <t>Art. 1 Los empleadores deberán elaborar y adaptar un capítulo al reglamento de trabajo que contemple los mecanismos para prevenir el acoso laboral, así como el procedimiento interno para solucionarlo.</t>
  </si>
  <si>
    <t>El comite de convivencia laboral cuenta:
 - Soportes de elección y conformación del comité de convivencia laboral.
- Actas de reunión trimestral del comité de convivencia laboral. 
- La empresa cuenta con los informes trimestrales de gestión del comité de convivencia laboral, dirigidos a la alta dirección.
- Presentar a la alta dirección las recomendaciones para el desarrollo efectivo de las medidas preventivas y correctivas del acoso laboral e informe anual de resultados.
- Espacio físico para las reuniones.
- Capacitación de miembros en resolución de conflictos, comunicación asertiva y otros temas para el funcionamiento.
- Procedimiento interno confidencial, conciliatorio y efectivo.</t>
  </si>
  <si>
    <t>Por la cual se establecen disposiciones y se definen responsabilidades para la identificación, evaluación, prevención, intervención y monitoreo permanente de la exposición a factores de riesgo psicosocial en el trabajo y para la determinación del origen de las patologías causadas por el estrés ocupacional.</t>
  </si>
  <si>
    <t>Artículo 14.  Medidas preventivas y correctivas del acoso laboral.</t>
  </si>
  <si>
    <t>Art. 14.  MEDIDAS PREVENTIVAS Y CORRECTIVAS DE ACOSO LABORAL. Son medidas preventivas y correctivas de acoso laboral las siguientes:
1. Medidas preventivas.
 Numeral 1.7. Conformar el Comité de Convivencia Laboral y establecer un procedimiento interno confidencial, conciliatorio y efectivo para prevenir las conductas de acoso laboral.</t>
  </si>
  <si>
    <t>Por la cual se establece la conformación y funcionamiento del Comité de Convivencia Laboral en entidades públicas y empresas privadas y se dictan otras disposiciones.</t>
  </si>
  <si>
    <t>Artículo 3. Conformación.
Artículo 4. Comites de Convivencia Laboral.
Artículo 5. Periodo del Comité de Convivencia Laboral.
Artículo 10. Recursos para el funcionamiento del Comité.</t>
  </si>
  <si>
    <t>Por la cual se modifica parcialmente la Resolución 652 de 2012</t>
  </si>
  <si>
    <t>Artículo 3. Reuniones.</t>
  </si>
  <si>
    <t>Arrtículo 3. El Comité de Convivencia Laboral se reunirá ordinariamente cada tres (3) meses y sesionará con la mitad más uno de sus integrantes y extraordinariamente cuando se presenten casos que requieran de su inmediata intervención y podrá ser convocado por cualquiera de sus integrantes”.</t>
  </si>
  <si>
    <t xml:space="preserve">ELEMENTOS Y EQUIPOS DE PROTECCIÓN PERSONAL </t>
  </si>
  <si>
    <t xml:space="preserve">La empresa cuenta:
 - Matriz de elementos y equipos de protección personal.
- Acta de entrega de equipos y elementos de protección personal.
- Los equipos de protección de vías respiratorias deben guardarse en sitios protegidos contra el polvo.
- Ropa de trabajo adecuada según los riesgos a que estén expuestos.
- Capacitación a los trabajadores sobre el deber de usarlos y forma correcta de utilizarlos.
- Programa o guía de mantenimientos de equios y elementos de protección personal que asegura su buen funcioamiento.
</t>
  </si>
  <si>
    <t>Artículo 122.Elementos de protección personal 
Artículo 123.
Artículo 124.</t>
  </si>
  <si>
    <t xml:space="preserve">Artículo 122º.- Todos los empleadores están obligados a proporcionar a cada trabajador, sin costo para éste, elementos de protección personal en cantidad y calidad acordes con los riesgos reales o potenciales existentes en los lugares de trabajo.
Artículo 123º.- Los equipos de protección personal se deberán ajustar a las normas oficiales y demás regulaciones técnicas y de seguridad aprobadas por el Gobierno.
Artículo 124º.- El Ministerio de Salud y Protección Social  reglamentará la dotación, uso y la conservación de los equipos de protección personal.
</t>
  </si>
  <si>
    <t>Artículo 176.
Artículo 177.
Artículo 178.
Artículo 179.
Artículo 180.</t>
  </si>
  <si>
    <t>Artículo 181 al 184. De los equipos y elementos de protección Personal</t>
  </si>
  <si>
    <t>Artículo 185 al 188. De los equipos y elementos de protección Personal</t>
  </si>
  <si>
    <t>Artículo 189 al 195. De los equipos y elementos de protección Personal</t>
  </si>
  <si>
    <t>Artículo 189. Las cuerdas o cables de suspensión cuando estén en servicio
estarán ajustados de tal manera que la distancia posible de caída libre del usuarioserá reducido a un mínimo de un metro, a menos que la línea de suspensión esté provista de algún sistema de amortiguación aprobada y que la autoridad competente considere su uso justificado.
Artículo 190. Las cuerdas salvavidas serán de cuerda de manila de buena
calidad y deberán tener una resistencia a la rotura de por lo menos 1.150
kilogramos (2.500 libras). Los herrajes y fijaciones de los cinturones de seguridad
deberán soportar una carga por lo menos igual a la resistencia de la rotura
especificada para el cinturón. Artículo 191. Todos los cinturones, arneses, herrajes y fijaciones serán examinados a intervalos frecuentes y aquellas partes defectuosas serán reemplazadas.
Artículo 192. Los vestidos protectores y capuchones para los trabajadores
expuestos a substancias corrosivas o dañinas serán. Artículo 193. Las gafas protectoras para los trabajadores que manipulen líquidos corrosivos. Artículo 194. Las gafas protectoras para los trabajadores expuestos a emanaciones</t>
  </si>
  <si>
    <t>"Artículo  355, 356, 357, 358, 359.</t>
  </si>
  <si>
    <t>"Art.  355, 356, 357, 358, 359 Los empleadores están en la obligación de suministrar a sus trabajadores herramientas adecuadas para cada tipo de trabajo, y darles entrenamiento e instrucción para su uso en forma correcta.
Los mangos de las herramientas manuales serán de material de la mejor calidad, de forma y adecuadas, superficies lisas, sin astillas o bordes agudos, ajustadas a las cabezas y firmemente aseguradas a ellas"</t>
  </si>
  <si>
    <t xml:space="preserve">Artículo 57 #2. -Obligaciones especiales del empleador. </t>
  </si>
  <si>
    <t>Artículo 57. OBLIGACIONES ESPECIALES DEL EMPLEADOR. Son obligaciones especiales del empleador: 2. Procurar a los trabajadores locales apropiados y elementos adecuados de protección contra los accidentes y enfermedades profesionales en forma que se garanticen razonablemente la seguridad y la salud.</t>
  </si>
  <si>
    <t xml:space="preserve">Artículo 2.2.4.6.24.  Medidas de prevención y control. </t>
  </si>
  <si>
    <t>Decreto Único Reglamentario 
del Sector Trabajo
Por la cual se reglamentan los Art.s 7o. y 10 de la Ley 11 de 1984</t>
  </si>
  <si>
    <t xml:space="preserve">Artículo  2.2.1.4.1. 
</t>
  </si>
  <si>
    <t xml:space="preserve">Art.  2.2.1.4.1.  Para efectos de la obligación consagrada en el Artículo 7o. de la Ley 11 de 1984, se considera como realizado y vestido de labor en que se requiere para desempeñar una función o actividad determinada. 
El overol o vestido de trabajo de que trata el Artículo 230 del Código Sustantivo de Trabajo, modificado por el Artículo 7o. de la Ley 11 de 1984, debe ser apropiado para la clase de labores que desempeñen los trabajadores y desacuerdo con el medio ambiente donde ejercen sus funciones. 
Art. 2.2.1.4.4. Si el trabajador no hace uso de los expresados elementos de labor, por cualquier causa, el empleador queda eximido de proporcionarle los correspondientes al periodo siguiente, contado a partir de la fecha en que se le halla hecho al trabajador el ultimo suministro de esos elementos. 
El empleador dará aviso por escrito sobre tal hecho al inspector de trabajo del lugar y de su defecto a la primera autoridad política, para los efectos que hubiere lugar; con relación a los referidos suministros. </t>
  </si>
  <si>
    <t>Artículo 2.2.4.6.12.#8. Documentación.</t>
  </si>
  <si>
    <t>Por el cual se incorpora una enfermedad directa a la tabla de enfermedades laborales y se dictan otras disposiciones</t>
  </si>
  <si>
    <t xml:space="preserve">RIESGO LOCATIVO </t>
  </si>
  <si>
    <t>La empresa cuenta:
- Mantiene el medio ambiente ocupacional en adecuadas condiciones de higiene y seguridad.
- Las áreas de circulación deberán estar claramente demarcadas o señalizadas, tener la amplitud suficiente para el tránsito seguro de las personas y estar provistas de señalización adecuada.
- Análisis de confort térmico.</t>
  </si>
  <si>
    <t xml:space="preserve">Artículo 57-Obligaciones especiales del empleador. </t>
  </si>
  <si>
    <t>Art. 57-Obligaciones especiales del empleador. 2. Procurar a los trabajadores locales apropiados y elementos adecuados de protección contra los accidentes y enfermedades profesionales en forma que se garanticen razonablemente la seguridad y la salud.</t>
  </si>
  <si>
    <t>Artículo 348-Medidas de higiene y seguridad.</t>
  </si>
  <si>
    <t xml:space="preserve">Artículo 348-Medidas de higiene y seguridad (Examenes médicos ocupacionales, prevención, etc.). Todo empleador o empresa están obligados a suministrar y acondicionar locales y equipos de trabajo que garanticen la seguridad y salud de los trabajadores; a hacer practicar los exámenes médicos a su personal y adoptar las medidas de higiene y seguridad indispensables para la protección de la vida, la salud y la moralidad de los trabajadores a su servicio; de conformidad con la reglamentación que sobre el particular establezca el Ministerio del Trabajo. </t>
  </si>
  <si>
    <t xml:space="preserve">Artículo 2o-Obligaciones del empleador
</t>
  </si>
  <si>
    <t xml:space="preserve">Artículo 2o-Obligaciones del empleador
a) Dar cumplimiento a lo establecido en la presente Resolución, y demás normas legales en Medicina, Higiene y Seguridad Industrial, elaborar su propia reglamentación, y hacer cumplir a los trabajadores las obligaciones de Salud Ocupacional que les correspondan.
b) Proveer y mantener el medio ambiente ocupacional en adecuadas condiciones de higiene y seguridad, de acuerdo a las normas establecidas en la presente Resolución.
c) Establecer un servicio médico permanente de medicina industrial, en aquellos establecimientos que presenten mayores riesgos de accidentes y enfermedades profesionales, a juicio de los encargados de la salud Ocupacional del Ministerio, debidamente organizado para practicar a todo su personal los exámenes psicofísicos, exámenes periódicos y asesoría médicolaboral y los que se requieran de acuerdo a las circunstancias; además llevar una completa estadística médicosocial.
d) Organizar y desarrollar programas permanentes de Medicina preventiva, de Higiene y Seguridad Industrial y crear los Comités paritarios (empleadors y trabajadores) de Higiene y Seguridad que se reunirán periódicamente, levantando las Actas respectivas a disposición de la Di visión de Salud Ocupacional.
e) El Comité de Higiene y Seguridad deberá intervenir en la elaboración del Reglamento de Higiene y Seguridad, o en su defecto un representante de la Empresa y otro de los trabajadores en donde no exista sindicato.
f) Aplicar y mantener en forma eficiente los sistemas de control necesarios para protección de los trabajadores y de la colectividad contra los riesgos profesionales y condiciones o contaminantes ambientales originados en las operaciones y procesos de trabajo.
</t>
  </si>
  <si>
    <t>Artículo 80 literal c.
Artículo 84.
Artículo 88.</t>
  </si>
  <si>
    <t>ARTICULO 80. para preservar, conservar y mejorar la salud de los individuos en sus ocupaciones la presente Ley establece normas tendientes a:c) Eliminar o controlar los agentes nocivos para la salud en los lugares de trabajo;
ARTICULO 84. Todos los empleadores están obligados a:a) Proporcionar y mantener un ambiente de trabajo en adecuadas condiciones de higiene y seguridad, establecer métodos de trabajo con el mínimo de riesgos para la salud dentro del proceso de producción;
a) Proporcionar y mantener un ambiente de trabajo en adecuadas condiciones de higiene y seguridad, establecer métodos de trabajo con el mínimo de riesgos para la salud dentro del proceso de producción;
b) Cumplir y hacer cumplir las disposiciones de la presente Ley y demás normas legales relativas a Salud Ocupacional;
c) Responsabilizarse de un programa permanente de medicina, higiene y seguridad en el trabajo destinado a proteger y mantener la salud de los trabajadores de conformidad con la presente Ley y sus reglamentaciones;
d) Adoptar medidas efectivas para proteger y promover la salud de los trabajadores, mediante la instalación, operación y mantenimiento, en forma eficiente, de los sistemas y equipos de control necesarios para prevenir enfermedades y accidentes en los lugares de trabajo;
f) Proporcionar a las autoridades competentes las facilidades requeridas para la ejecución de inspecciones e investigaciones que juzguen necesarias dentro de las instalaciones y zonas de trabajo;
g) Realizar programas educativos sobre los riesgos para la salud a que estén expuestos los trabajadores y sobre los métodos de su prevención y control.
ARTICULO 88. Toda persona que entre a cualquier lugar de trabajo deberá cumplir las normas de higiene y seguridad establecidas por esta Ley, sus reglamentaciones y el reglamento de medicina, higiene y seguridad de la empresa respectiva.</t>
  </si>
  <si>
    <t>Artículo 90.
Artículo 91
Artículo 92.
Artículo 93.
Artículo 94
Artículo 95.
Artículo 96.</t>
  </si>
  <si>
    <t xml:space="preserve">ARTICULO 90. Las edificaciones permanentes o temporales que se utilicen como lugares de trabajo, cumplirán con las disposiciones sobre localización y construcción establecidas en esta Ley, sus reglamentaciones y con las normas de zonificación urbana que establezcan las autoridades competentes.
ARTICULO 91. Los establecimientos industriales deberán tener una adecuada distribución de sus dependencias, con zonas específicas para los distintos usos y actividades, claramente separadas, delimitadas o demarcadas y, cuando la actividad así lo exija, tendrán espacios independientes para depósitos de productos terminados y demás secciones requeridas para una operación higiénica y segura
ARTICULO 92. Los pisos de los locales de trabajo de los patios deberán ser, en general, mpermeables, sólidos y antideslizantes; deberán mantenerse en buenas condiciones y, en lo posible, secos. Cuando se utilicen procesos húmedos deberán proveerse de la inclinación y canalización suficientes para el completo escurrimiento de los líquidos; de ser necesario, se instalarán plataformas o falsos pisos que permitan áreas de trabajo secas y que no presenten en sí mismos riesgos para la seguridad de los trabajadores.
ARTICULO 93. Las áreas de circulación deberán estar claramente demarcadas, tener la amplitud suficiente para el tránsito seguro de las personas y estar provistas de señalización adecuada y demás medidas necesarias para evitar accidentes.
ARTICULO 94. Todas las aberturas de paredes y pisos, foros, escaleras, montacargas, plataformas, terrazas y demás zonas elevadas donde pueda existir riesgo de caídas, deberán tener la señalización, protección y demás características necesarias para prevenir accidentes.
ARTICULO 95. En las edificaciones de varios niveles existirán escaleras fijas o rampas con las especificaciones técnicas adecuadas y las normas de seguridad que señale la reglamentación de la presente Ley.
ARTICULO 96. Todos los locales de trabajo tendrán puertas de salida en número suficiente y de características apropiadas para facilitar la evacuación del personal en caso de emergencia o desastre, las cuales no podrán mantenerse obstruidas o con seguro durante las jornadas de trabajo. Las vías de acceso a las salidas de emergencia estarán claramente señalizadas.
</t>
  </si>
  <si>
    <t>Artículo 93.- Las Áreas de circulación deberán estar claramente demarcadas.</t>
  </si>
  <si>
    <t>Artículo 93.- Las Áreas de circulación deberán estar claramente demarcadas, tener la amplitud suficiente para el tránsito seguro de las personas y estar provistas de señalización adecuada y demás medidas necesarias para evitar accidentes.</t>
  </si>
  <si>
    <t>Artículo 186-Los inodoros.</t>
  </si>
  <si>
    <t>Artículo 186-Los inodoros deberán funcionar de tal manera que asegure su permanente limpieza en cada descarga. Los artefactos sanitarios cumplirán con los requisitos que fije la entidad encargada del control.</t>
  </si>
  <si>
    <t>Artículo 108.
Artículo 109.</t>
  </si>
  <si>
    <t>Artículo 108-En los lugares de trabajo donde existan condiciones o métodos que puedan afectar la salud de los trabajadores por frío o calor, deberán adoptarse todas las medidas necesarias para controlar y mantener los factores de intercambio calórico entre el ambiente y el organismo del trabajador, dentro de límites que establezca la reglamentación de la presente Ley.
Artículo 109-En todos los lugares de trabajo deberán tener ventilación para garantizar el suministro de aire limpio y fresco, en forma permanente y en cantidad suficiente.</t>
  </si>
  <si>
    <t>Artículo 187-Los lavaderos y lavaplatos.</t>
  </si>
  <si>
    <t>Artículo 187-Los lavaderos y lavaplatos deberán estar provistos de dispositivos adecuados que impidan el paso de sólidos a los sistemas de desagues.</t>
  </si>
  <si>
    <t>Artículo 197</t>
  </si>
  <si>
    <t>Art. 197-Todos los servicios sanitarios tendrán sistemas de ventilación adecuados.</t>
  </si>
  <si>
    <t>Artículo 90-Localización</t>
  </si>
  <si>
    <t>Artículo 90-Las edificaciones permanentes o temporales que se utilicen como lugares de trabajo, cumplirán con las disposiciones sobre localización y construcción establecidas en esta Ley, sus reglamentaciones y con las normas de zonificación urbana que establezcan las autoridades competentes.</t>
  </si>
  <si>
    <t>La empresa cuenta:
- Los pisos y techos deben mantenerse limpios y tener superficies antideslizantes en lugares donde deban transitar los trabajadores.
- Debe evitarse el estancamiento de líquidos.
- Señalización y protección para pisos que tengan exposición a riesgo de caída.
- Escaleras fijas cuando la edificación tenga varios niveles.
- Almacenamiento de materiales u objetos deben realizarse sin crear riesgos.</t>
  </si>
  <si>
    <t>Artículo 92- Los pisos de los locales de trabajo.</t>
  </si>
  <si>
    <t>Artículo 92- Los pisos de los locales de trabajo de los patios deberán ser, en general, impermeables, sólidos y antideslizantes; deberán mantenerse en buenas condiciones y, en lo posible, secos. Cuando se utilicen procesos húmedos deberán proveerse de la inclinación y canalización suficientes para el completo escurrimiento de los líquidos; de ser necesario, se instalarán plataformas o falsos pisos que permitan Áreas de trabajo secas y que no presenten en sí mismos riesgos para la seguridad de los trabajadores.</t>
  </si>
  <si>
    <t xml:space="preserve">Artículo 94. Señalización, </t>
  </si>
  <si>
    <t>Artículo 94-Todas las aberturas de paredes y pisos, foros, escaleras, montacargas, plataformas, terrazas y demãco&gt;Todas las aberturas de paredes y pisos, foros, escaleras, montacargas, plataformas, terrazas y demás zonas elevadas donde pueda existir riesgo de caídas, deberán tener la señalización, protección y demás características necesarias para prevenir accidentes.</t>
  </si>
  <si>
    <t>Artículo 95.</t>
  </si>
  <si>
    <t>Artículo 95-En las edificaciones de varios niveles existirán escaleras fijas o rampas con las especificaciones técnicas adecuadas y las normas de seguridad que señale la reglamentación de la presente Ley.</t>
  </si>
  <si>
    <t>Artículo 202.
Artículo 203.
Artículo 206.</t>
  </si>
  <si>
    <t>Artículo 202. En todos los establecimientos de trabajo en donde se lleven a cabo operaciones y/o procesos que integren aparatos, máquinas, equipos, ductos, tuberías, etc., y demás instalaciones locativas necesarias para su funcionamiento se utilizarán los colores básicos recomen dados por la American Standards Association (A.SA.) y otros colores específicos, para identificar los elementos, materiales, etc. y demás elementos específicos que determinen y/o prevengan riesgos que puedan causar accidentes o enfermedades profesionales.
Artículo 203. Los colores básicos que se emplearán para señalar o indicar los diferentes materiales, elementos, máquinas, equipos, etc, son los siguientes de acuerdo a su clasificación:
Art. 206-Toda edificación o espacio que pueda ofrecer peligro para las personas, deberá estar provisto de adecuada señalización.</t>
  </si>
  <si>
    <t>Artículo 207.</t>
  </si>
  <si>
    <t>Art. 207-Toda edificación deberá mantener en buen estado de presentación y limpieza, para evitar problemas higiénico-sanitarios.</t>
  </si>
  <si>
    <t xml:space="preserve">Artículo 5. </t>
  </si>
  <si>
    <t>Art. 5. Las edificaciones de los lugares de trabajo permanentes o transitorios, sus instalaciones, vías de tránsito, servicios higienicosanitarios y demás dependencias deberán estar construidos y conservadas en forma tal que garanticen la seguridad y la salud de los trabajadores y del público en general.</t>
  </si>
  <si>
    <t xml:space="preserve">Artículo 6. </t>
  </si>
  <si>
    <t>Art. 6. En la construcción, reformas o modificaciones de los inmuebles destinados a establecimientos de trabajo, se deberán tener en cuenta, además de los requisitos exigidos en el Artículo quinto, los corredores, pasadizos, pasillos, escaleras, rampas, ascensores, plataformas, pasamanos, escalas fijas y verticales en torres, chimeneas o estructuras similares que serán diseñados y construidos de acuerdo a la naturaleza del trabajo, y dispondrán de espacio cómodo y seguro para el tránsito o acceso de los trabajadores.</t>
  </si>
  <si>
    <t xml:space="preserve">Artículo 13. 
</t>
  </si>
  <si>
    <t xml:space="preserve">Art. 13. Todo lugar por donde deben transitar los trabajadores, tendrá una altura mínima de 1,80 metros, entre el piso y el techo, en donde se encuentren instaladas estructuras que soportan máquinas, equipos, etc. para evitar accidentes por golpes, etc; y se colocarán pasarelas metálicas con pasamanos que ofrezcan solidez y seguridad.
</t>
  </si>
  <si>
    <t xml:space="preserve">Artículo 14. </t>
  </si>
  <si>
    <t>Art. 14. Todos los locales de trabajo deberán tener una cantidad suficiente de puertas y escaleras, de acuerdo a las necesidades de la industria. Las escaleras que sirvan de comunicación entre las distintas plantas del edificio ofrecerán las debidas condiciones de solidez, estabilidad y seguridad.</t>
  </si>
  <si>
    <t xml:space="preserve">Artículo 121.  </t>
  </si>
  <si>
    <t>Art. 121.  El almacenamiento de materiales u objetos de cualquier naturaleza, deberá hacerse sin que se creen riesgos para la salud o el bienestar de los trabajadores o de la comunidad.</t>
  </si>
  <si>
    <t xml:space="preserve">La empresa cuenta:
- Un inodoro un lavamanos, un orinal y una ducha, en proporción de uno {1) por cada quince (15) trabajadores, separados por sexos, y dotados de todos los elementos indispensables para su servicio.
 - Sistema de suministro de agua
para beber, por cada cincuenta (50) trabajadores. </t>
  </si>
  <si>
    <t>Artículo 17.
Artículo 18.
Artículo 19.
Artículo 20.
Artículo 21.</t>
  </si>
  <si>
    <t>Artículo 22.
Artículo 23.
Artículo 24.
Artículo 25.
Artículo 26.
Artículo 27.
Artículo 28.</t>
  </si>
  <si>
    <t xml:space="preserve">ARTÍCULO 22. Los establecimientos de trabajo con ocupaciones en las cuales
haya exposición excesiva a polvo, suciedad, calor, humedad, humos, vapores,
etc., deben tener salones especiales destinados a facilitar el cambio de ropas de
los trabajadores, separados por sexos, y se mantendrán en perfectas condiciones
de limpieza y protegidos convenientemente contra insectos y roedores. Estas
salas o cuartos deben estar constituidas por casilleros individuales (lookers
metálicos), para guardar la ropa. 
ARTÍCULO 23. El agua para consumo humano debe ser potable, es decir, libre de
contaminaciones físicas, químicas y bacteriológicas, Para la provisión de agua
para beber se deben instalar fuentes de agua con vasos individuales, o instalarse
surtidores mecánicos, Los surtidores mecánicos deben cumplir con las siguientes
especificaciones: 
ARTÍCULO 24. Se debe instalar, por lo menos, un sistema de suministro de agua
para beber, por cada cincuenta (50) trabajadores. Si se usa hielo para enfriar el
agua, se evitará el contacto directo del hielo con el agua. Se prefieren cámaras de
enfriamiento con tuberías a través de las cuales circule el agua; sinembargo, si no
se dispone de éstas, se puede usar un recipiente cerrado con su compartimiento
separado para el hielo, y su llave para la salida del agua fresca. En ningún caso se
permitirá el uso de recipientes abiertos, de los que haya que verter o extraer el
agua mediante tazas. 
ARTÍCULO 25. En los establecimientos de trabajo, los comedores, casinos, se
deberán ubicar fuera de los lugares de trabajo, y separados de otros locales, y de
focos insalubres o molestos.
ARTÍCULO 26. Los pisos, paredes y techos serán lisos y de fácil limpieza.
Tendrán iluminación, ventilación y temperatura adecuada. Las aberturas hacia el
exterior, deben estar provistas de anjeo, y las puertas deben cerrar
automáticamente.
ARTÍCULO 27. Todos los gases, humos y vapores producidos y dispersados en la
cocina, serán extraídos por ventilación local constituido por una campana de
succión, colector, ventilador y ducto de salida con sombrerete; se suministrará aire
de reemplazo en el lugar donde se instale el sistema de ventilación.
ARTÍCULO 28. Se mantendrá en todo momento limpio el local; los residuos de los
alimentos o sobrantes se depositarán en un recipiente cerrado para su
evacuación. Se conservarán los alimentos que se descomponen a temperatura
ambiente, en neveras o congeladores. Se dispondrá de agua potable para el
cocimiento de las comidas y para el lavado de los utensilios de la cocina. </t>
  </si>
  <si>
    <t>Artículo 29.
Artículo 30.
Artículo 31.
Artículo 32.
Artículo 33.</t>
  </si>
  <si>
    <t xml:space="preserve">ARTÍCULO 29. Todos los sitios de trabajo, pasadizos, bodegas y servicios
sanitarios deberán mantenerse en buenas condiciones de higiene y limpieza. Por
ningún motivo se permitirá la acumulación de polvo, basuras y desperdicios.
ARTÍCULO 30. No se permitirá el barrido, ni las operaciones de limpieza de suelo,
paredes y techo susceptibles de producir polvo, en cuyo caso se sustituirán por la
limpieza húmeda practicada en cualquiera de sus diferentes formas, o mediante la
limpieza por aspiración.
ARTÍCULO 31. El piso de las salas de trabajo se mantendrá limpio y seco. En las
industrias en que es imposible mantener los pisos secos, se les dará una
inclinación adecuada y se instalará un sistema de drenaje, y otros artefactos
similares para que el trabajador no esté expuesto permanentemente a la
humedad. Todo trabajador que labore constantemente en sitios húmedos estará
provisto de botas especiales, para su protección.
ARTÍCULO 32. Los pisos de las salas de trabajo y los corredores se mantendrán
libres de desperdicios y sustancias que causen daño al trabajador. Se cuidará
especialmente de que el pavimento no esté encharcado y se conserve limpio de
aceite, grasas u otros cuerpos que lo hagan resbaladizo. Los aparatos, máquinas,
instalaciones, etc., deberán mantenerse siempre en buen estado de limpieza.
ARTÍCULO 33. La limpieza de las salas de trabajo se efectuará siempre que sea
posible, fuera de las horas de trabajo y se evitará diseminar polvo al ejecutarla.
Las basuras y demás desperdicios se sacarán frecuentemente para mantener
siempre en buenas condiciones los locales. 
</t>
  </si>
  <si>
    <t>Artículo 34.
Artículo 35.
Artículo 36.
Artículo 37.</t>
  </si>
  <si>
    <t xml:space="preserve">ARTÍCULO 34. Se evitará la acumulación de materias susceptibles de
descomposición, de producir infección, o en general, nocivas o peligrosas, y se
evacuarán o eliminarán por procedimientos adecuados los residuos de primeras
materias o de fabricación, aguas residuales, etc. y los polvos, gases, vapores, etc.,
nocivos y peligrosos.
ARTÍCULO 35. En los lugares de trabajo en que se utiliza un dispositivo mecánico
o de tipo químico para recolección de materiales nocivos será necesario
inspeccionar periódicamente su funcionamiento para estar seguro de su eficiencia,
anotando los resultados de ésta inspección. Los útiles para el aseo se guardarán
en casilleros especiales ubicados cerca a los servicios sanitarios.
ARTÍCULO 36. Se deberán tomar medidas efectivas para evitar la entrada o
procreación de insectos, roe dores u otros plagas dentro del área de trabajo.
ARTÍCULO 37. En los establecimientos industriales, comerciales u otros
semejantes, el patrono mantendrá un número suficiente de sillas a disposición de
los trabajadores. Siempre que la naturaleza del trabajo lo permita, los puestos de
trabajo deberán ser instalados de manera que el personal efectúe sus tareas
sentado. Los asientos deberán ser cómodos y adecuados, de tal manera que se
evite la fatiga en el trabajo que se realice. </t>
  </si>
  <si>
    <t>La empresa cuenta:
- Un sistema de ventilación que permite la salida y entrada de aire.
 - Campanas de aspiración en establecimientos de trabajo donde se ejecuten operaciones,
procesos y procedimientos que den origen a vapores, gases, humos, polvos,
neblinas o emanaciones tóxicas.</t>
  </si>
  <si>
    <t>Artículo 70.
Artículo 71.
Artículo 72.
Artículo 73.</t>
  </si>
  <si>
    <t xml:space="preserve">ARTÍCULO 70. En los locales cerrados o en los lugares de trabajo y dependencias
anexas, deberá renovarse el aire de manera uniforme y constante con el objeto de
proporcionar al trabajador un ambiente inofensivo y cómodo. Las entradas de aire
puro estarán ubicadas en lugares opuestos a los sitios por donde se extrae o se
expulsa el aire viciado.
ARTÍCULO 71. En los lugares de trabajo en donde se efectúen procesos u
operaciones que produzcan contaminación ambiental por gases, vapores, humos,
neblinas, etc., y que pongan en peligro no solo la salud del trabajador, sino que
causen daños y molestias al vecindario, debe establecerse dispositivos especiales
y apropiados para su eliminación por medio de métodos naturales o artificiales de
movimiento del aire en los sitios de trabajo para diluir o evacuar los agentes
contaminadores.
ARTÍCULO 72. Al usarse cualquier sistema de ventilación, deberá proporcionarse
una o varias salidas del aire colocadas de preferencia en la parte superior de la
edificación; el aire suministrado no deberá contener substancias nocivas. La
descarga se localizará de tal manera que se evite la entrada de los agentes
tóxicos por los dispositivos de admisión del aire.
PARÁGRAFO. La ventilación general se aplicará de preferencia para diluir
substancias no tóxicas, que se encuentren en concentraciones relativamente
bajas.
ARTÍCULO 73. En los lugares de trabajo o locales de servicio, la cantidad de aire
que se debe suministrar teniendo en cuenta el área del piso, se hará de acuerdo a
la siguiente tabla:
PARÁGRAFO. Los demás lugares de trabajo u ocupaciones similares por sus
operaciones, procesos o servicios a los enumerados en la tabla anterior, se les
suministrará la misma cantidad de aire por minuto y por pié cuadrado. </t>
  </si>
  <si>
    <t xml:space="preserve">Artículo 74.
Artículo 75.
Artículo 76.
</t>
  </si>
  <si>
    <t>ARTÍCULO 74. En los establecimientos de trabajo donde se ejecuten operaciones,
procesos y procedimientos que den origen a vapores, gases, humos, polvos,
neblinas o emanaciones tóxicas, se los eliminará en su lugar de origen por medio
de campanas de aspiración o por cualquier otro sistema aprobado por las
autoridades competentes, para evitar que dichas substancias constituyan un
peligro para la salud de los trabajadores y se tendrán en cuenta:
a. Que los conductores de descarga de los sistemas de espiración, estén
colocados de tal manera que no permitan la entrada del aire contaminado al local
de trabajo.
b. Que el aire aspirado de cualquier procedimiento, proceso u operación que
produzca polvo, u otras emanaciones nocivas, no se descargue a la atmósfera
exterior en aquellos lugares en donde pueda ofrecer riesgo a la salud de las
personas, sin antes haber sido sometido a previa purificación. Durante las
interrupciones del trabajo se renovará la atmósfera en dichos locales por medio de
la ventilación exhaustiva cuando las condiciones del lugar lo requieran.
ARTÍCULO 75. Cuando se empleen sistemas de ventilación por extracción se
utilizarán campanas o casillas que se acoplen directamente, cubriendo totalmente
el sitio de operación, y deberá existir en el interior de éstas una presión negativa.
En caso que se utilicen campanas con extracción frontal, lateral o suspendida,
deberán estar lo mas cerca posible de la fuente contaminante y con capacidad
necesaria para obtener la velocidad de control, evitando así la dispersión del
contaminante. Estas campanas deberán instalarse en tal forma, que eviten que las
corrientes de aire contaminado pasen por la zona respiratoria del trabajador. La
instalación de captación y de evacuación, en cuanto a sus elementos, materiales 
de los mismos, disposición y funcionamiento, será de tal forma que ofrezca
absolutas garantías de seguridad.
ARTÍCULO 76. Los cocinas instaladas en hospitales, hoteles, restaurantes,
escuelas, fuentes de soda y otros sitios de trabajo que no tengan ventilación
natural adecuada, se ventilarán mecánicamente, extrayendo aire a razón de treinta
(30) cambios por hora como mínimo. Cualquiera que sea el sistema de ventilación
general, deberán instalarse campanas de aspiración.</t>
  </si>
  <si>
    <t xml:space="preserve">Artículo 77.
Artículo 78.
</t>
  </si>
  <si>
    <t xml:space="preserve">ARTÍCULO 77. CUANDO SE OPERE CON SUBSTANCIAS IRRITANTES Y
NOCIVAS, SERÁ NECESARIA LA INSTALACIÓN DE SISTEMAS DE
VENTILACIÓN LOCAL EXHAUSTIVAS. Requieren estos sistemas las
operaciones de: pintura a pistola, soldadura en espacios cerrados, limpieza
abrasiva con arena, metalizado, molienda de material seco, desmoldeo de piezas
fundidas, preparación de arena de moldeo, galvanoplastia, recubrimiento metálico,
desengrasado con solventos orgánicos, limpieza de metales en tanques, secado
de materiales silíceos, tamizado de materiales, envase y empaque de substancias
nocivas, pulimento de piezas, fusión de plomo, cadmio, etc, manipulación de
substancias radiactivas en polvo, etc. Todas las demás operaciones que la
División de Salud Ocupacional, las clasifique como nocivas.
ARTÍCULO 78. LOS SISTEMAS DE VENTILACIÓN SE MANTENDRÁN EN TODO
MOMENTO EN CONDICIONES DE PERFECTO FUNCIONAMIENTO. Los
colectores que retienen las substancias molestas o nocivas y que evitan su
dispersión en la atmósfera general, serán descargados o renovados con la
frecuencia debida para lograr una buena operación. Los materiales recogidos en
los colectores se dispondrán de tal manera, que no constituyan peligro para la
salud del personal. </t>
  </si>
  <si>
    <t xml:space="preserve">RIESGO PSICOSOCIAL </t>
  </si>
  <si>
    <t>Artículo84 Lit. a, b, d, g, 
111,125
Promover y mantener un ambiente de trabajo adecuadas.</t>
  </si>
  <si>
    <t>Art.84 Lit. a, b, d, g, 
111,125
Realizar programas educativos sobre riesgos , Adoptar medidas para proteger y promover la salud de los individuos, Promover y mantener un ambiente de trabajo adecuadas.- estableciendo programa de salud ocupaciona. responsabilizarse de los programas de medicina preventiva en los lugares de trabajo en donde se efectúen actividades que puedan causar riesgos para la salud de los trabajadores. Tales programas tendrán por objeto la promoción, protección, recuperación y rehabilitación de la salud de los trabajadores, así como la correcta ubicación del trabajador en una ocupación adaptada a su constitución fisiológica y sicológica.</t>
  </si>
  <si>
    <t xml:space="preserve">Artículo 1°. Objeto.
Artículo 2°. Ambito de aplicación. </t>
  </si>
  <si>
    <t>Artículo 1°. Objeto. El objeto de la presente resolución es establecer disposiciones y definir las responsabilidades de los diferentes actores sociales en cuanto a la identificación, evaluación, prevención, intervención y monitoreo permanente de la exposición a los factores de riesgo psicosocial en el trabajo, así como el estudio y determinación de origen de patologías presuntamente causadas por estrés ocupacional.
Artículo 2°. Ambito de aplicación. La presente resolución se aplica a los empleadores públicos y privados, a los trabajadores dependientes e independientes, a los contratantes de personal bajo modalidad de contrato civil, comercial o administrativo, a las organizaciones de economía solidaria y del sector cooperativo, a las agremiaciones o asociaciones que afilian trabajadores independientes al Sistema de Seguridad Social integral; a las administradoras de riesgos profesionales; a la Policía en lo que corresponde a su personal no uniformado y al personal civil de las Fuerzas Militares.</t>
  </si>
  <si>
    <t xml:space="preserve">Artículo 6°. Factores psicosociales intralaborales que deben evaluar los empleadores. 
Artículo 7°. Factores psicosociales extralaborales que deben evaluar los empleadores. </t>
  </si>
  <si>
    <t>Artículo 6°. Factores psicosociales intralaborales que deben evaluar los empleadores. 
Los empleadores deben identificar, como mínimo, los siguientes aspectos enmarcados en las categorías de factores existentes en la empresa:
a) Gestión organizacional: Se refiere a los aspectos propios de la administración del recurso humano, que incluyen el estilo de mando, las modalidades de pago y de contratación, la participación, el acceso a actividades de inducción y capacitación, los servicios de bienestar social, los mecanismos de evaluación del desempeño y las estrategias para el manejo de los cambios que afecten a las personas, entre otros. 
b) Características de la organización del trabajo: Contempla las formas de comunicación, la tecnología, la modalidad de organización del trabajo y las demandas cualitativas y cuantitativas de la labor. 
c) Características del grupo social de trabajo: Comprende el clima de relaciones, la cohesión y la calidad de las interacciones, así como el trabajo en equipo. 
d) Condiciones de la tarea: Incluyen las demandas de carga mental (velocidad, complejidad, atención, minuciosidad, variedad y apremio de tiempo); el contenido mismo de la tarea que se define a través del nivel de responsabilidad directo (por bienes, por la seguridad de otros, por información confidencial, por vida y salud de otros, por dirección y por resultados); las demandas emocionales (por atención de clientes); especificación de los sistemas de control y definición de roles.
e) Carga física: Comprende el esfuerzo fisiológico que demanda la ocupación, generalmente en términos de postura corporal, fuerza, movimiento y traslado de cargas e implica el uso de los componentes del sistema osteomuscular, cardiovascular y metabólico, conforme a la definición correspondiente consignada en el Artículo 3º de la presente resolución. 
f) Condiciones del medioambiente de trabajo: Aspectos físicos (temperatura, ruido, iluminación, ventilación, vibración); químicos; biológicos; de diseño del puesto y de saneamiento, como agravantes o coadyuvantes de factores psicosociales.
g) Interfase persona–tarea: Evaluar la pertinencia del conocimiento y habilidades que tiene la persona en relación con las demandas de la tarea, los niveles de iniciativa y autonomía que le son permitidos y el reconocimiento, así como la identificación de la persona con la tarea y con la organización.
h) Jornada de trabajo: Contar con información detallada por áreas y cargos de la empresa sobre duración de la jornada laboral; existencia o ausencia de pausas durante la jornada, diferentes al tiempo para las comidas; trabajo nocturno; tipo y frecuencia de rotación de los turnos; número y frecuencia de las horas extras mensuales y duración y frecuencia de los descansos semanales.
i) Número de trabajadores por tipo de contrato.
j) Tipo de beneficios recibidos a través de los programas de bienestar de la empresa: Programas de vivienda, educación, recreación, deporte, etc.
k) Programas de capacitación y formación permanente de los trabajadores. 
Artículo 7°. Factores psicosociales extralaborales que deben evaluar los empleadores. Los empleadores deben contar como mínimo con la siguiente información sobre los factores extralaborales de sus trabajadores:
a) Utilización del tiempo libre: Hace referencia a las actividades realizadas por los trabajadores fuera del trabajo, en particular, oficios domésticos, recreación, deporte, educación y otros trabajos.
b) Tiempo de desplazamiento y medio de transporte utilizado para ir de la casa al trabajo y viceversa.
c) Pertenencia a redes de apoyo social: familia, grupos sociales, comunitarios o de salud.
d) Características de la vivienda: estrato, propia o alquilada, acceso a vías y servicios públicos.
e) Acceso a servicios de salud.</t>
  </si>
  <si>
    <t xml:space="preserve">Artículo  14. Medidas preventivas y correctivas de acoso laboral. Son medidas preventivas y correctivas de acoso laboral las siguientes:
</t>
  </si>
  <si>
    <t>Artículo  14. Medidas preventivas y correctivas de acoso laboral. Son medidas preventivas y correctivas de acoso laboral las siguientes:
1. Medidas preventivas:
1.1 Formular una política clara dirigida a prevenir el acoso laboral que incluya el compromiso, por parte del empleador y de los trabajadores, de promover un ambiente de convivencia laboral.
1.2 Elaborar códigos o manuales de convivencia, en los que se identifiquen los tipos de comportamiento aceptables en la empresa.
1.3 Realizar actividades de sensibilización sobre acoso laboral y sus consecuencias, dirigidos al nivel directivo y a los trabajadores, con el fin de que se rechacen estas prácticas y se respalde la dignidad e integridad de las personas en el trabajo.
1.4 Realizar actividades de capacitación sobre resolución de conflictos y desarrollo de habilidades sociales para la concertación y la negociación, dirigidas a los niveles directivos, mandos medios y a los trabajadores que forman parte del comité de conciliación o convivencia laboral de la empresa, que les permita mediar en situaciones de acoso laboral.
1.5 Realizar seguimiento y vigilancia periódica del acoso laboral utilizando instrumentos que para el efecto hayan sido validados en el país, garantizando la confidencialidad de la información.
1.6 Desarrollar actividades dirigidas a fomentar el apoyo social y promover relaciones sociales positivas entre los trabajadores de todos los niveles jerárquicos de la empresa.
1.7 Conformar el Comité de Convivencia Laboral y establecer un procedimiento interno confidencial, conciliatorio y efectivo para prevenir las conductas de acoso laboral.
1.8 Establecer el procedimiento para formular la queja a través del cual se puedan denunciar los hechos constitutivos de acoso laboral, garantizando la confidencialidad y el respeto por el trabajador.
2. Medidas correctivas:
2.1 Implementar acciones de intervención y control específicas de factores de riesgo psicosociales identificados como prioritarios, fomentando una cultura de no violencia.
2.2 Promover la participación de los trabajadores en la definición de estrategias de intervención frente a los factores de riesgo que están generando violencia en el trabajo.
2.3 Facilitar el traslado del trabajador a otra dependencia de la empresa, cuando el médico tratante o el Comité de Convivencia lo recomienden.
2.4 Establecer un procedimiento interno confidencial, conciliatorio y efectivo para corregir las conductas de acoso laboral.</t>
  </si>
  <si>
    <t xml:space="preserve">Artículo 16. Vigilancia epidemiológica de factores de riesgo psicosocial en el trabajo. 
Artículo 17. Programa de vigilancia epidemiológica de factores de riesgo psicosocial en el trabajo. </t>
  </si>
  <si>
    <t>Artículo 16. Vigilancia epidemiológica de factores de riesgo psicosocial en el trabajo. Los empleadores deben adelantar programas de vigilancia epidemiológica de factores de riesgo psicosocial, con el apoyo de expertos y la asesoría de la correspondiente administradora de riesgos profesionales, cuando los trabajadores se encuentren expuestos a factores psicosociales nocivos evaluados como de alto riesgo o que están causando efectos negativos en la salud, en el bienestar o en el trabajo.
Para tal efecto, las administradoras de riesgos profesionales deben capacitar y prestar asistencia técnica para el diseño y la implementación de los programas de prevención y los sistemas de vigilancia epidemiológica de los factores de riesgo psicosocial prioritarios, por actividad económica o empresa, utilizando criterios de salud ocupacional.
Artículo 17. Programa de vigilancia epidemiológica de factores de riesgo psicosocial en el trabajo. Los componentes mínimos que debe contener el programa de vigilancia epidemiológica de factores de riesgo psicosocial en el trabajo, son los siguientes:
1. Método: Contempla la definición de objetivos, universo y procedimientos para desarrollar la vigilancia epidemiológica.
2. Objetivo: Monitoreo e intervención permanente de factores de riesgo psicosocial, para mejorar las condiciones de salud y de trabajo asociadas. Adicionalmente, se deben establecer objetivos específicos que apunten a los logros que se esperan en un período de tiempo determinado, indicando los criterios de evaluación de resultados.
3. Procedimiento de vigilancia epidemiológica:
3.1 Evaluación de los factores psicosociales y de sus efectos, mediante el uso de instrumentos que para el efecto hayan sido validados en el país.
3.2 Establecimiento de criterios para identificar grupos prioritarios de atención, mediante asociaciones entre factores de riesgo psicosocial y sus efectos.
3.3 Establecimiento de medidas de intervención, incluidos los indicadores para evaluar el resultado de las mismas.
3.4 Seguimiento de resultados logrados con las medidas de intervención y planeación de nuevas acciones o mecanismos para atender las necesidades prioritarias de los grupos.
4. Sistema de información: En el proceso de recolección de los datos se debe especificar la fuente de donde se obtienen los datos, los instrumentos, la evaluación de la calidad de los datos, la tabulación y el establecimiento de mecanismos para la consolidación, el análisis de los datos y la divulgación de la información a las instancias pertinentes, guardando la debida reserva.
5. Evaluación del programa: La evaluación debe permitir conocer el funcionamiento del programa, los efectos reales de las actividades de control de los factores psicosociales y servir para realizar los ajustes que requiera el programa.
La evaluación debe realizarse anualmente, a partir de la confrontación de los objetivos previstos y de los logros obtenidos, identificando los aspectos que facilitaron y los que dificultaron el logro de los resultados. La evaluación comprende la gestión del programa de vigilancia epidemiológica, los servicios y los resultados obtenidos, mediante indicadores y criterios cualitativos.
6. Gestión administrativa: El empleador debe asignar los recursos necesarios, tanto físicos como técnicos, financieros y humanos, para la ejecución de las actividades del programa.</t>
  </si>
  <si>
    <t xml:space="preserve">
Artículo 11. Responsabilidad de los empleadores públicos y privados.</t>
  </si>
  <si>
    <t>Artículo 11. RESPONSABILIDAD DE LOS EMPLEADORES PÚBLICOS Y PRIVADOS. Las entidades públicas o las empresas privadas, a través de la dependencia responsable de gestión humana y los Programas de Salud Ocupacional, deben desarrollar las medidas preventivas y correctivas de acoso laboral, con el fin de promover un excelente ambiente de convivencia laboral, fomentar relaciones sociales positivas entre todos los trabajadores de empresas e instituciones públicas y privadas y respaldar la dignidad e integridad de las personas en el trabajo.</t>
  </si>
  <si>
    <t>SISTEMA DE GESTIÓN DE SEGURIDAD Y SALUD EN EL TRABAJO</t>
  </si>
  <si>
    <t>2.2.4.6.5. Política de Seguridad y Salud en el Trabajo.
 2.2.4.6.6. Requisitos de la Política de Seguridad y Salud en el Trabajo.
2.2.4.6.7. Objetivos de la Política de Seguridad y Salud en el Trabajo.</t>
  </si>
  <si>
    <t>Artículo 2.2.4.6.5. POLÍTICA DE SEGURIDAD Y SALUD EN EL TRABAJO (SST). El empleador o contratante debe establecer por escrito una política de Seguridad y Salud en el Trabajo (SST) que debe ser parte de las políticas de gestión de la empresa, con alcance sobre todos sus centros de trabajo y todos sus trabajadores, independiente de su forma de contratación o vinculación, incluyendo los contratistas y subcontratistas. Esta política debe ser comunicada al Comité Paritario o Vigía de Seguridad y Salud en el Trabajo según corresponda de conformidad con la normatividad vigente.
Artículo 2.2.4.6.6. REQUISITOS DE LA POLÍTICA DE SEGURIDAD Y SALUD EN EL TRABAJO (SST).
La Política de SST de la empresa debe entre otros, cumplir con los siguientes requisitos:
1. Establecer el compromiso de la empresa hacia la implementación del SST de la empresa para la gestión de los riesgos laborales.
2. Ser específica para la empresa y apropiada para la naturaleza de sus peligros y el tamaño de la organización.
3. Ser concisa, redactada con claridad, estar fechada y firmada por el representante legal de la empresa.
4. Debe ser difundida a todos los niveles de la organización y estar accesible a todos los trabajadores y demás partes interesadas, en el lugar de trabajo; y
5. Ser revisada como mínimo una vez al año y de requerirse, actualizada acorde con los cambios tanto en materia de Seguridad y Salud en el Trabajo (SST), como en la empresa.
Artículo 2.2.4.6.7. OBJETIVOS DE LA POLÍTICA DE SEGURIDAD Y SALUD EN EL TRABAJO (SST). La Política de SST de la empresa debe incluir como mínimo los siguientes objetivos sobre los cuales la organización expresa su compromiso:
1. Identificar los peligros, evaluar y valorar los riesgos y establecer los respectivos controles.
2. Proteger la seguridad y salud de todos los trabajadores, mediante la mejora continua del Sistema de Gestión de la Seguridad y Salud en el Trabajo (SG-SST) en la empresa; y
3. Cumplir la normatividad nacional vigente aplicable en materia de riesgos laborales.</t>
  </si>
  <si>
    <t>2.2.4.6.8 #1 y 2. Obligaciones de los empleadores.
2.2.4.6.10. Responsabilidad de los trabajadores.</t>
  </si>
  <si>
    <t>Artículo 2.2.4.6.8. OBLIGACIONES DE LOS EMPLEADORES. El empleador está obligado a la protección de la seguridad y la salud de los trabajadores, acorde con lo establecido en la normatividad vigente.
Dentro del Sistema de Gestión de la Seguridad y Salud en el Trabajo (SG-SST) en la empresa, el empleador tendrá entre otras, las siguientes obligaciones:
1. Definir, firmar y divulgar la política de Seguridad y Salud en el Trabajo a través de documento escrito, el empleador debe suscribir la política de seguridad y salud en el trabajo de la empresa, la cual deberá proporcionar un marco de referencia para establecer y revisar los objetivos de seguridad y salud en el trabajo.
2. Asignación y Comunicación de Responsabilidades: Debe asignar, documentar y comunicar las responsabilidades específicas en Seguridad y Salud en el Trabajo (SST) a todos los niveles de la organización, incluida la alta dirección.
Artículo 2.2.4.6.10. RESPONSABILIDADES DE LOS TRABAJADORES. Los trabajadores, de conformidad con la normatividad vigente tendrán entre otras, las siguientes responsabilidades:
1. Procurar el cuidado integral de su salud;
2. Suministrar información clara, veraz y completa sobre su estado de salud;
3. Cumplir las normas, reglamentos e instrucciones del Sistema de Gestión de la Seguridad y Salud en el Trabajo de la empresa;
4. Informar oportunamente al empleador o contratante acerca de los peligros y riesgos latentes en su sitio de trabajo;
5. Participar en las actividades de capacitación en seguridad y salud en el trabajo definido en el plan de capacitación del SG-SST; y
6. Participar y contribuir al cumplimiento de los objetivos del Sistema de Gestión de la Seguridad y Salud en el Trabajo (SG-SST).</t>
  </si>
  <si>
    <t xml:space="preserve">
Artículo 2.2.4.6.12. #1 Documentación.
</t>
  </si>
  <si>
    <t xml:space="preserve">
Artículo 2.2.4.6.12. Documentación. El empleador debe mantener disponibles y debidamente actualizados entre otros, los siguientes documentos en relación con el Sistema de Gestión de la Seguridad y Salud en el Trabajo SG-SST: 1. La política y los objetivos de la empresa en materia de seguridad y salud en el trabajo
SST, firmados por el empleador; </t>
  </si>
  <si>
    <t>Por medio de la cual se crea el Régimen De Trabajo Remoto Y Se Establecen Normas Para  Promoverlo, Regularlo Y Se Dictan Otras Disposiciones.</t>
  </si>
  <si>
    <t xml:space="preserve">Artículo 1. Objeto.
Artículo 2. Ámbito de Aplicación.
Artículo 4. Principios Generales del Trabajo Remoto.
Artículo  7. Perfeccionamiento y firma del  Contrato, bajo la  forma de ejecución del  contrato de trabajo remota. </t>
  </si>
  <si>
    <t xml:space="preserve">ARTÍCULO  1°. Objeto. La  presente  ley tiene  por objeto crear  una  nueva  forma de  ejecución  del  contrato  de  trabajo,  denominada  trabajo  remoto,  la  cual  será pactada  de  manera  voluntaria  por  las  partes  y  podrá  ser desarrollada  a través de las  tecnologías  existentes  y  nuevas,  u otros  medios  y  mecanismos  que  permitan ejercer la  labor contratada  de  manera  remota. Esta  nueva  forma  de  ejecución  del  contrato  de  trabajo  se  efectuará  de  manera  remota  en  su  totalidad  e  implica  una  vinculación  laboral  con  el  reconocimiento de  los  derechos  y garantías  derivadas  de  un  contrato de  trabajo. 
ARTÍCULO  2°.  Ámbito  de  aplicación.  Las normas  contenidas  en  esta Ley serán  aplicables  a  toda  persona  natural  que  se  encuentren  domiciliadas  en el  territorio  nacional;  así  como  las  entidades  públicas  y  privadas  nacionales;  y  a su 
vez  a  las  empresas  extranjeras  que  contraten  trabajadores  que  se  encuentren  dentro del  territorio nacional. 
Parágrafo. Las entidades del orden nacional deberán contar  con concepto  previo y habilitante por parte del Ministerio de Hacienda para obtener la disponibilidad  presupuestal  que  permita  acoger lo  dispuesto  en  la  presente  ley. 
ARTÍCULO  4. Principios  Generales  del  Trabajo  Remoto.  Para  efectos  de la   presente ley, los principios que aquí se exponen, son de obligatorio cumplimiento  por las  partes: a.   El trabajo  remoto  requerirá  para  todos  los  efectos, la concurrencia  de  los elementos  esenciales  mencionados  en el artículo  23  del  Código  Sustantivo del  Trabajo. b.   Estará  basado  en  el  respeto  y  garantía  de  los  derechos  mínimos  en  materia  laboral. Los trabajadores vinculados mediante el contrato laboral para ejecutar  sus  funciones  por  medio  del trabajo  remoto,  tendrán  los mismos derechos laborales de que gozan todos los trabajadores, incluidas las garantías  sindicales y de  seguridad  social. c. Esta  nueva  forma  de  ejecución  del  contrato  de  trabajo  remota  no  requiere un  lugar  físico  determinado  para  la  prestación  de  los  servicios.  El  trabajador podrá prestar sus servicios desde el lugar  que considere adecuado, de común  acuerdo  con  el  empleador,  previo  visto  bueno  de  la  Administradora de Riesgos Laborales presente en el contrato. No obstante, en todo momento  deberá  contar  con  una  conexión  y  cobertura  a  internet e  informar al  empleador  sobre  el  lugar  desde  el  cual  realizará  su  labor  y  este  deberá aprobar el lugar escogido para garantizar el cumplimiento de los requerimientos  mínimos  de  seguridad  y  salud  en  el  trabajo,  atendiendo  las recomendaciones  de  la  Administradora  de  Riesgos  Laborales,  propiciando  el autocuidado  como medida  preventiva. d. El trabajo  remoto  tiene  como principio la flexibilidad  en todas las  etapas precontractuales  y  contractuales,  de  forma  que  incluso  el  perfeccionamiento del  contrato  de  trabajo deberá  darse  de  manera  remota,  haciendo  uso  de  las tecnologías  existentes  y  nuevas  u otro  medio  o  mecanismo,  completando  su perfección con la firma electrónica u  digital. El trabajador remoto y el empleador acordarán el tiempo de ejecución, sin perjuicio de las formalidades  del  contrato  a término  fijo,  y  el  momento  de  la  prestación  del servicio,  sin  sobrepasar  la  jornada  máxima  legal,  y  sin  que  ello  implique  un desconocimiento de sus derechos mínimos y/o garantías irrenunciables, excepto  si  se  trata  de  un  cargo  de  dirección,  confianza  y manejo. e. Al trabajo  remoto  se le aplicarán las normas  sobre garantías  y  derechos sindicales  previstas en  la  legislación  laboral  vigente. f. No existe la exclusividad laboral en esta nueva forma de ejecución del contrato  de  trabajo.  En  todo  caso,  se  regirá  por  lo  establecido  en  el  articulo 26  del  Código  Sustantvo  del  Trabajo  o  norma  que  lo  modifique,  en  tanto que,  basados  en  la  concurrencia  de  voluntades,  el  trabajo  remoto  supone  la disponibilidad  del  empleador y a su  vez  la  libertad  para  ejercer otras labores, sin embargo, por  acuerdo de voluntades  y  atendiendo la naturaleza  del contrato  en  específico,  esta  puede  pactarse  cuando  se  encuentre  en  riesgo asuntos confidenciales del empleador. Debe mediar la aceptación del empleado  para  estipularse  la  cláusula  de  exclusividad. g. Se  garantiza  la  no  discriminación  en  los  procesos  de  selección  y ejecución  de los  contratos  de  trabajo  que  se  organicen  y  ejecuten  de  manera  remota,  así como  la  igualdad  de  trato para  los  trabajadores  remotos. 
ARTÍCULO  7°. Perfeccionamiento y firma del  Contrato, bajo la  forma de ejecución del  contrato de trabajo remota. Todas  las  etapas  del  contrato  de  trabajo  deberán  realizarse  de  manera  remota,  usando  nuevas  tecnologías  o  las  ya  existentes,  sin  que  se  requiera  la  presencia  física  de  las  partes  involucradas, excepto  en  los  casos  en  que,  por salud  ocupacional  se  requiera  presencialidad. </t>
  </si>
  <si>
    <t>Artículo 8. Exámenes  médicos.
Artículo13. Aplicación de normas para prevenir corregir y sancionar  el  acoso  laboral. 
Artículo 19.  Aportes a la Seguridad Social. 
Artículo 20. Programa de  prevención, control y  actuación de  riesgos laborales. 
Artículo 24. Tareas  de  cuidados.</t>
  </si>
  <si>
    <t xml:space="preserve">ARTÍCULO  8°.  Exámenes  médicos.  El  empleador  deberá  verificar  el  estado de  salud  de  sus  trabajadores  a través de  la  realización  de  los  exámenes  médicos  de  ingreso,  periódicos  y/o  de  egreso  a  sus  trabajadores  remotos  a  través  de proveedores autorizados.
ARTÍCULO 13°. Aplicación de normas para prevenir corregir y sancionar  el  acoso  laboral.  Las  normas  definidas  en la  Ley  1010  de  2006  y  las  demás  normas  que  la  adicionen,  o modifiquen  o complementen,  relacionadas  para preven ir, corregir  y sancionar el acoso laboral, serán aplicables a los  empleadores y trabajadores que  implementen  el  trabajo  remoto.
ARTÍCULO 19.  Aportes a la Seguridad Social. El contrato de trabajo, ejecutado  de manera  remota,  en materia  de  aportes  a  la seguridad  social se  regulará  por  las  normas  vigentes  en  materia  de  Sistema  General  de  Seguridad Social.
ARTÍCULO  20°. Programa de  prevención, control y  actuación de  riesgos laborales. Las Administradoras de Riesgos Laborales, deberán elaborar un  programa de prevención, control y actuación de riesgos laborales y de 
rehabilitación  integral  que  llegaren  a presentar  los  trabajadores  remotos,  el  cual  deberá  ser  suministrado  tanto  al trabajador  como  al empleador. El empleador  tendrá  la  obligación  de  afiliar al  trabajador  remoto  al  Sistema  General  de  Riesgos Laborales,  conforme  a  lo  establecido  en la Ley  776  de  2002  y  el Decreto-Ley 1295  de  1994,  modificado  por  la  Ley  1562  de  2012.  Para  efectos  de  lo  cual,  el  empleador  deberá  allegar,  a  la Administradora  de  Riesgos laborales  - ARL -, copia  del  contrato  o  del  acto  administrativo  de  vinculación  laboral  del  trabajador  remoto,  adjuntando  el formulario  facilitado  por  ésta para la determinación  del riesgo  y definición del  origen  de  las  contingencias  que  llegaren  a presentarse. 
ARTÍCULO  24°. Tareas  de  cuidados.  Las  personas  que  trabajen  de  manera  remota y  que acrediten tener  a  su cargo, de manera única, el cuidado de  personas  menores  de  catorce  (14)  años,  personas  con  discapacidad  o  adultas mayores en primer  grado  de  consanguinidad  que  convivan  con el  trabajador  remoto y que requieran asistencia específica, tendrán derecho a horarios compatibles  con  las  tareas  de  cuidado  a  su  cargo  y/o  a  interrumpir  la  jornada,  con un autorización previa al empleador que permita la interrupción, sin el desmejoramiento de  sus  condiciones  laborales. </t>
  </si>
  <si>
    <t xml:space="preserve">La empresa cuenta:
- Para el trabajo en casa se deberá continuar con las acciones de promoción y prevención, notificando a la ARL los datos de los trabajadores, entre estos la dirección para la ejecución de actividades.
- Se debe incluir el trabajo en casa dentro de su metodología para la identificación, evaluación, valoración y control de los peligros y riesgos de la empresa.
 - El empleador debe capacitar a los trabajadores los mecanismos para reportar cualquier tipo de novedad o accidentes de trabajo derivada del desempeño de sus labores en trabajo en casa. 
- Deberá promover la formación, capacitación y el desarrollo de competencias digitales, </t>
  </si>
  <si>
    <t>Por la cual se regula el trabajo en casa y se dictan otras disposiciones</t>
  </si>
  <si>
    <t>Artículo 11. Garantías laborales, sindicales y de seguridad social.</t>
  </si>
  <si>
    <t>Lineamientos respecto del trabajo en casa.</t>
  </si>
  <si>
    <t>Artículo 1. ESTRATEGIAS PARA SEGUIR POR PARTE DE LOS EMPLEADORES Y CONTRATANTES</t>
  </si>
  <si>
    <t>4. Aspectos en materia de Riesgos Laborales
A. El empleador debe incluir el trabajo en casa dentro de su metodología para la identificación, evaluación, valoración y control de los peligros y riesgos de la empresa. Así mismo adoptará las acciones que sean necesarias dentro de su Plan de Trabajo anual del Sistema de Gestión de la Seguridad y Salud en el Trabajo.
B. El empleador deberá notificar a la Administradora de Riesgos Laborales la ejecución temporal de actividades del trabajador desde su casa, indicando las condiciones de modo, tiempo y lugar.
C. Las Administradoras de Riesgos Laborales incluirán el trabajo en casa dentro de sus actividades de promoción y prevención. Así mismo, suministrarán soporte al empleador sobre la realización de pausas activas, las cuales se deben incluir dentro de la jornada laboral de manera virtual, ya sea mediante videos o video conferencia.
D. La Administradora de Riesgos Laborales deberá enviar recomendaciones sobre postura y ubicación de los elementos utilizados para la realización de la labor del trabajador.
E. El empleador deberá realizar una retroalimentación constante con sus trabajadores sobre las dificultades que tenga para el desarrollo de su labor y buscar posibles soluciones.
F. El empleador deberá realizar un seguimiento a sus trabajadores sobre su estado de salud y las recomendaciones de autocuidado para prevenir el contagio de COVID-19, conforme a las recomendaciones realizadas por las diferentes entidades del Estado dentro de los protocolos expedidos para ello.
G. Los trabajadores deberán cumplir desde casa, las normas, reglamentos e instrucciones de Gestión de la Seguridad y Salud en el Trabajo de la empresa, procurar desde su casa el cuidado integral de su salud, así como suministrar al empleador información clara, veraz y completa sobre cualquier cambio de su estado de salud que afecte o pueda afectar su propia capacidad para trabajar, o la de otros trabajadores o la del empleador. Igualmente es deber de los trabajadores, participar en la prevención de los riesgos laborales a través de los comités paritarios de seguridad y salud en el trabajo, o como vigías ocupacionales, reportar accidentes de trabajo de acuerdo con la legislación vigente, participar en los programas y actividades virtuales de promoción de la salud y prevención de la enfermad laboral que se adelanten por el empleador o la ARL, reportar accidentes, incidentes de trabajo e incapacidades y en general, cumplir con todas las obligaciones establecidas en el artículo 22 del Decreto 1295 de 1994.
H. El empleador debe contar y dar a conocer a los trabajadores los mecanismos de comunicación como correos electrónicos y líneas telefónicas directas en las que se podrá reportar cualquier tipo de novedad derivada del desempeño de sus labores en trabajo en casa. De igual manera, instruirá a los trabajadores sobre cómo se debe efectuar el reporte de accidentes o incidentes de trabajo. De otro lado, las ARL deberán ajustar los FURAT de tal forma que incluyan la posibilidad de reporte de accidentes de trabajo sucedidos en la ejecución del trabajo en casa.
I. De igual manera, el Comité de Convivencia Laboral debe contar con los mecanismos que faciliten a los trabajadores el reporte de quejas.</t>
  </si>
  <si>
    <t>Por la cual se establecen normas para promover y regular el Teletrabajo y se dictan otras disposiciones.</t>
  </si>
  <si>
    <t xml:space="preserve">ARTÍCULO 6o. GARANTÍAS LABORALES, SINDICALES Y DE SEGURIDAD SOCIAL PARA LOS TELETRABAJADORES. </t>
  </si>
  <si>
    <t>ARTÍCULO 6o. GARANTÍAS LABORALES, SINDICALES Y DE SEGURIDAD SOCIAL PARA LOS TELETRABAJADORES. 9. El empleador, debe contemplar el puesto de trabajo del teletrabajador dentro de los planes y programas de salud ocupacional, así mismo debe contar con una red de atención de urgencias en caso de presentarse un accidente o enfermedad del teletrabajador cuando esté trabajando.</t>
  </si>
  <si>
    <t xml:space="preserve">ARTÍCULO 2.2.1.5.8. OBLIGACIONES DE LAS PARTES EN SEGURIDAD Y PREVISIÓN DE RIESGOS LABORALES.
ARTÍCULO 2.2.1.5.9. OBLIGACIONES DE LAS ADMINISTRADORAS DE RIESGOS LABORALES, </t>
  </si>
  <si>
    <t>ARTÍCULO 2.2.1.5.8. OBLIGACIONES DE LAS PARTES EN SEGURIDAD Y PREVISIÓN DE RIESGOS LABORALES. Las obligaciones del empleador y del teletrabajador en seguridad y previsión de riesgos laborales son las definidas por la normatividad vigente. En todo caso, el empleador deberá incorporar en el reglamento interno del trabajo o mediante resolución, las condiciones especiales para que opere el teletrabajo en la empresa privada o entidad pública.
ARTÍCULO 2.2.1.5.9. OBLIGACIONES DE LAS ADMINISTRADORAS DE RIESGOS LABORALES, (ARL). Las Administradoras de Riesgos Laborales (ARL), en coordinación con el Ministerio del Trabajo, deberán promover la adecuación de las normas relativas a higiene y seguridad en el trabajo a las características propias del teletrabajo.
Las Administradoras de Riesgos Laborales, deberán elaborar una guía para prevención y actuación en situaciones de riesgo que llegaren a presentar los teletrabajadores, y suministrarla al teletrabajador y empleador.
La afiliación al Sistema General de Riesgos Laborales se hará a través del empleador, en las mismas condiciones y términos establecidos en el Decreto-ley 1295 de 1994, mediante el diligenciamiento del formulario que contenga los datos especiales que para tal fin determine el Ministerio de Salud y Protección Social, en el que se deberá precisar las actividades que ejecutará el teletrabajador, el lugar en el cual se desarrollarán, la clase de riesgo que corresponde a las labores ejecutadas y la clase de riesgo correspondiente a la empresa o centro de trabajo, así como el horario en el cual se ejecutarán. La información anterior es necesaria para la determinación del riesgo y definición del origen de las contingencias que se lleguen a presentar.
El empleador deberá allegar copia del contrato o del acto administrativo a la Administradora de Riesgos Laborales (ARL) adjuntando el formulario antes mencionado, debidamente diligenciado.</t>
  </si>
  <si>
    <t xml:space="preserve">La empresa cuenta:
- Definición y asignación de los recursos financieros, técnicos y el personal necesario para el diseño, implementación, evaluación y mejora del sistema de gestion. 
- Documento donde se definan los recursos tecnicos y la asignación de presupuesto. Igualmente evidencia de la entrega de los mismos.
- Documento de asignación desde la Direccion  donde quede claramente definido a quien se responsabiliza con éste proceso. (Responsable del SGSST).
</t>
  </si>
  <si>
    <t>2.2.4.6.8 .#4.  Obligaciones de los empleadores.
2.2.4.6.10. Responsabilidad de los trabajadores.</t>
  </si>
  <si>
    <t>Artículo 2.2.4.6.8. OBLIGACIONES DE LOS EMPLEADORES. El empleador está obligado a la protección de la seguridad y la salud de los trabajadores, acorde con lo establecido en la normatividad vigente.
Dentro del Sistema de Gestión de la Seguridad y Salud en el Trabajo (SG-SST) en la empresa, el empleador tendrá entre otras, las siguientes obligaciones:
4. Definición de Recursos: Debe definir y asignar los recursos financieros, técnicos y el personal necesario para el diseño, implementación, revisión evaluación y mejora de las medidas de prevención y control, para la gestión eficaz de los peligros y riesgos en el lugar de trabajo y también, para que los responsables de la seguridad y salud en el trabajo en la empresa, el Comité Paritario o Vigía de Seguridad y Salud en el Trabajo según corresponda, puedan cumplir de manera satisfactoria con sus funciones.
Artículo 2.2.4.6.10. RESPONSABILIDADES DE LOS TRABAJADORES. Los trabajadores, de conformidad con la normatividad vigente tendrán entre otras, las siguientes responsabilidades:
1. Procurar el cuidado integral de su salud;
2. Suministrar información clara, veraz y completa sobre su estado de salud;
3. Cumplir las normas, reglamentos e instrucciones del Sistema de Gestión de la Seguridad y Salud en el Trabajo de la empresa;
4. Informar oportunamente al empleador o contratante acerca de los peligros y riesgos latentes en su sitio de trabajo;
5. Participar en las actividades de capacitación en seguridad y salud en el trabajo definido en el plan de capacitación del SG-SST; y
6. Participar y contribuir al cumplimiento de los objetivos del Sistema de Gestión de la Seguridad y Salud en el Trabajo (SG-SST).</t>
  </si>
  <si>
    <t>Artículo 2.2.4.6.27. Adquisiciones.</t>
  </si>
  <si>
    <t xml:space="preserve">Artículo 2.2.4.6.27. Adquisiciones. El empleador debe establecer y mantener un procedimiento con el fin de garantizar que se identifiquen y evalúen en las especificaciones relativas a las compras o adquisiciones de productos y servicios, las disposiciones relacionadas con el cumplimiento del Sistema de Gestión de la Seguridad y Salud en el Trabajo SG-SST por parte de la empresa. </t>
  </si>
  <si>
    <t>Ministerio de Salud y Protección Social  y de Protección Social</t>
  </si>
  <si>
    <t>Por la cual  se establecen los requisitos y el procedimiento para la expedición y renovación de la Licencia en Seguridad y Salud en el Trabajo.</t>
  </si>
  <si>
    <t>Artículo 42. Camplo de Aplicación.
Artículo 5. Vigencia de la Licencia en Seguridad y Salud en el Trabajo.
Artículo 14. Modalidades de Licencia en Seguridad y Salud en el Trabajo. 
ANEXO TECNICO 1.</t>
  </si>
  <si>
    <t>Artículo 2. Campo de Aplicación. Las disposiciones contenidas en esta resolución aplican a las secretarias departamentales, y distritales de salud, o las entidades que hagan sus veces y a las personas naturales y juridicas que soliciten el otorgamiento, renovaciómn o cambio de licencia.
Artículo 5. Vigencia de la Licencia en Seguridad y Salud en el Trabajo. Las licencias en seguridad y salud en el trabajo tienen una vigencia de diez (10) años. y podran ser renovadas por un término igual. 
Artículo 14. Modalidades de Licencia en Seguridad y Salud en el Trabajo. La licencia de seguridad y salud en el trabajo se expedirá a las personas jurídicas en las siguientes modalidades. 
ANEXO TECNICO 1.</t>
  </si>
  <si>
    <t>2.2.4.6.8 .#3 y 10.  Obligaciones de los empleadores.
Artículo 2.2.4.6.12. #2 Documentación.</t>
  </si>
  <si>
    <t>Artículo 2.2.4.6.8. Obligaciones de los empleadores. El empleador está obligado a la protección de la seguridad y la salud de los trabajadores, acorde con lo establecido en la
normatividad vigente. Dentro del Sistema de Gestión de la Seguridad y Salud en el Trabajo (SG-SST) en la
empresa, el empleador tendrá entre otras, las siguientes obligaciones:
3. Rendición de cuentas al interior de la empresa: A quienes se les hayan delegado
responsabilidades en el Sistema de Gestión de la Seguridad y Salud en el Trabajo (SGSST), tienen la obligación de rendir cuentas internamente en relación con su desempeño.Esta rendición de cuentas se podrá hacer a través de medios escritos, electrónicos,verbales o los que sean considerados por los responsables. La rendición se hará como mínimo anualmente y deberá quedar documentada.
10. Dirección de la Seguridad y Salud en el Trabajo–SST en las Empresas: Debe
garantizar la disponibilidad de personal responsable de la seguridad y la salud en el trabajo, cuyo perfil deberá ser acorde con lo establecido con la normatividad vigente y los estándares mínimos que para tal efecto determine el Ministerio del Trabajo quienes deberán, entre otras: 10.1 Planear, organizar, dirigir, desarrollar y aplicar el Sistema de Gestión de la Seguridad y Salud en el Trabajo SG-SST, y como mínimo una (1) vez al año, realizar su evaluación; 10.2 Informar a la alta dirección sobre el funcionamiento y los resultados del Sistema de Gestión de la Seguridad y Salud en el Trabajo SG-SST, y; 10.3 Promover la participación de todos los miembros de la empresa en la implementación del Sistema de Gestión de la Seguridad y Salud en el Trabajo SG-SST; y
Artículo 2.2.4.6.12. Documentación. El empleador debe mantener disponibles ydebidamente actualizados entre otros, los siguientes documentos en relación con el Sistema de Gestión de la Seguridad y Salud en el Trabajo SG-SST:</t>
  </si>
  <si>
    <t>Artículo 1. Objeto y Ambito de Aplicación.
Artículo2 Participantes.</t>
  </si>
  <si>
    <t>Artículo 1o. OBJETO Y ÁMBITO DE APLICACIÓN. La presente resolución tiene por objeto definir los parámetros y requisitos para desarrollar, certificar y registrar los procesos de capacitación virtual gratuita con una intensidad de cincuenta (50) horas, respecto al Sistema de Gestión de la Seguridad y Salud en el Trabajo, dirigidos a los responsables de la ejecución de dicho Sistema y la ciudadanía en general. Así mismo, rige a los oferentes de estos procesos de capacitación.
Ir al inicio
Artículo 2o. PARTICIPANTES. Como fomento de la cultura de la seguridad social, los procesos de capacitación de que trata el Artículo anterior están dirigidos a la ciudadanía en general y en especial a:
1. Los responsables de la ejecución del Sistema de Gestión de la Seguridad y Salud en el Trabajo de cada empresa o institución.</t>
  </si>
  <si>
    <t xml:space="preserve">Circular </t>
  </si>
  <si>
    <t>Actualización De La Capacitación Virtual De Carácter Gratuito En El Sistema De Gestión De Seguridad Y Salud En El Trabajo Conforme A La Resolución 4927 De 2016</t>
  </si>
  <si>
    <t>Conforme a lo establecido en el artículo 16 de la Resolución 4927 de 2016, para mantener vigente la certificación del curso de capacitación virtual las personas deberán realizar una actualización certificada de veinte (20) horas cada tres (3) años, cuyos temarios o módulos serán establecidos por la Dirección de Riesgos Laborales del Ministerio del Trabajo.
Que para los responsables de la ejecución del Sistema de Gestión de la Seguridad y Salud en el
Trabajo es obligatorio la realización del curso de capacitación virtual de cincuenta (50) horas y su
respectiva actualización años tres años de veinte (20) horas en Sistema de Gestión de Seguridad y Salud en el Trabajo conforme lo establece el articulo 2.2.4.6.35 del Decreto 1072 de 2015 y la Resolución 4927 de 2016.
or lo anterior, el Ministerio del Trabajo se permite establecer el contenido de los módulos, así, como la intensidad horaria de cada uno y los temas objeto de capacitación durante realización del curso de actualización virtual de veinte (20) horas sobre el Sistema de Gestión de Seguridad y Salud en el Trabajo.
) Todos los oferentes aprobados y reconocidos por el Ministerio del Trabajo están facultados para realizar el curso virtual de actualización de veinte (20) horas en el Sistema de Gestión de Seguridad y Salud en el Trabajo.
2) Las personas interesadas en realizar el curso de actualización del Sistema de Gestión de Seguridad y Salud en el Trabajo deben probar ante el oferente correspondiente donde va a realizar el curso de actualización virtual de veinte (20) horas, haber aprobado con anterioridad el curso virtual de las cincuenta (50) horas conforme a la Resolución 4927 de 2016.
3) La persona que realice el curso de actualización de veinte (20) horas aquí señalado, deberá realizar la evaluación correspondiente, debiendo obtener en ella, como mínimo el grado: “satisfactorio”.
4) Conforme al artículo 12 de la Resolución 4927 de 2016, los oferentes de la capacitación virtual en el Sistema de Gestión de Seguridad y Salud en el Trabajo deben otorgar los certificados del curso de cincuenta (50) horas y el de veinte (20) horas de actualización registrando en la página del Fondo de Riesgos Laborales a las personas que cursen y aprueben el programa así mismo deben cargar el soporte del respectivo certificado.
5) El registro se realizará máximo dentro de los quince (15) días hábiles siguientes a la finalización del curso. El certificado que no esté registrado no será reconocido por el Ministerio del Trabajo y en ese caso, el proveedor del servicio de formación asumirá la responsabilidad por los perjuicios que llegue a ocasionar esta omisión y se le iniciaran las investigaciones y sanciones administrativas correspondientes conforme al artículo 17 de la Resolución 4927 de 2016.
6) Los oferentes del curso virtual de actualización en el Sistema General de Riesgos Laborales de veinte (20) horas tendrán hasta dos (2) meses, a partir de la fecha de esta Circular, para ajustar la plataforma educativa requerida para adelantar y poner al servicio el curso virtual gratuito de actualización de veinte (20) horas.
7) La vigencia de la certificación de la capacitación virtual de 20 horas en el Sistema de Gestión de Seguridad y Salud en el Trabajo será de tres años, termino en el cual deberá ser renovada conforme a la legislación vigente.</t>
  </si>
  <si>
    <t xml:space="preserve">SISTEMA DE GESTIÓN DE SEGURIDAD Y SALUD EN EL TRABAJO
</t>
  </si>
  <si>
    <t xml:space="preserve">La empresa cuenta:
- Matriz de requisitos legales en SST.
- Procedimiento de identificación, actualización y evaluación de cumplimiento de Matriz de requisitos legales.
- Documento donde se evidencie actualización y evaluación de cumplimiento anual.
</t>
  </si>
  <si>
    <t>2.2.4.6.8 .#5 y Parágrafo.  Obligaciones de los empleadores.
2.2.4.6.12. #15. Documentación.</t>
  </si>
  <si>
    <t>Artículo 2.2.4.6.8. OBLIGACIONES DE LOS EMPLEADORES. El empleador está obligado a la protección de la seguridad y la salud de los trabajadores, acorde con lo establecido en la normatividad vigente.
Dentro del Sistema de Gestión de la Seguridad y Salud en el Trabajo (SG-SST) en la empresa, el empleador tendrá entre otras, las siguientes obligaciones:
5. Cumplimiento de los Requisitos Normativos Aplicables: Debe garantizar que opera bajo el cumplimiento de la normatividad nacional vigente aplicable en materia de seguridad y salud en el trabajo, en armonía con los estándares mínimos del Sistema Obligatorio de Garantía de Calidad del Sistema General de Riesgos Laborales de que trata el Artículo 14 de la Ley 1562 de 2012.
PARÁGRAFO. Por su importancia, el empleador debe identificar la normatividad nacionalaplicable del Sistema General de Riesgos Laborales, la cual debe quedar plasmada en una matriz legal que debe actualizarse en la medida que sean emitidas nuevas disposiciones aplicables a la empresa. 
Artículo 2.2.4.6.12. DOCUMENTACIÓN. El empleador debe mantener disponibles y debidamente actualizados entre otros, los siguientes documentos en relación con el Sistema de Gestión de la Seguridad y Salud en el Trabajo (SG-SST):
15. La matriz legal actualizada que contemple las normas del Sistema General de Riesgos Laborales que le aplican a la empresa; y</t>
  </si>
  <si>
    <t xml:space="preserve">La empresa cuenta:
- Evaluación inicial realizada por personal idoneo incluyendo estandares mínimos.
-Evaluación y análisis de las estadísticas sobre la enfermedad y la accidentalidad ocurrida en los dos (2) últimos años en la empresa.
- Plan de trabajo anual firmado por el empleador y el responsable del SGSST, el cual debe ser divulgado al copasst y contener objetivos, metas, actividades, responsables, cronograma y recursos del Sistema de Gestión de la Seguridad y Salud en el Trabajo SG-SST. 
- Establecer objetivos claros, medibles, cuantificables y tener metas definidas para su cumplimiento, alineados al plan de trabajo y comunicados a todos los trabajadores, siendo revisados y evaluados una (1) vez al año.
</t>
  </si>
  <si>
    <t xml:space="preserve">2.2.4.6.8.#7. Obligaciones de los empleadores.
2.2.4.6.12. #5. Documentación.
2.2.4.6.17. Planificación del Sistema de Gestión de la Seguridad y Salud en el Trabajo.
</t>
  </si>
  <si>
    <t xml:space="preserve">Artículo 2.2.4.6.8. OBLIGACIONES DE LOS EMPLEADORES. El empleador está obligado a la protección de la seguridad y la salud de los trabajadores, acorde con lo establecido en la normatividad vigente.
Dentro del Sistema de Gestión de la Seguridad y Salud en el Trabajo (SG-SST) en la empresa, el empleador tendrá entre otras, las siguientes obligaciones:
7. Plan de Trabajo Anual en SST: Debe diseñar y desarrollar un plan de trabajo anual para alcanzar cada uno de los objetivos propuestos en el Sistema de Gestión de la Seguridad y Salud en el Trabajo (SG-SST), el cual debe identificar claramente metas, responsabilidades, recursos y cronograma de actividades, en concordancia con los estándares mínimos del Sistema Obligatorio de Garantía de Calidad del Sistema General de Riesgos Laborales.
Artículo 2.2.4.6.12. DOCUMENTACIÓN. El empleador debe mantener disponibles y debidamente actualizados entre otros, los siguientes documentos en relación con el Sistema de Gestión de la Seguridad y Salud en el Trabajo (SG-SST):
5. El plan de trabajo anual en Seguridad y Salud en el Trabajo (SST) de la empresa, firmado por el empleador y el responsable del Sistema de Gestión de la Seguridad y Salud en el Trabajo (SG-SST);
Artículo 2.2.4.6.17. PLANIFICACIÓN DEL SISTEMA DE GESTIÓN DE LA SEGURIDAD Y SALUD EN EL TRABAJO (SG-SST). El empleador o contratante debe adoptar mecanismos para planificar el Sistema de Gestión de la Seguridad y Salud en el Trabajo (SG-SST), basado en la evaluación inicial y otros datos disponibles que aporten a este propósito.
1. La planificación debe aportar a:
1.1. El cumplimiento con la legislación nacional vigente en materia de riesgos laborales incluidos los estándares mínimos del Sistema de Garantía de Calidad del Sistema General de Riesgos Laborales que le apliquen en materia de seguridad y salud en el trabajo;
1.2. El fortalecimiento de cada uno de los componentes (Política, Objetivos, Planificación, Aplicación, Evaluación Inicial, Auditoría y Mejora) del Sistema de Gestión de la Seguridad y Salud en el Trabajo (SG-SST) en la empresa; y,
1.3. El mejoramiento continuo de los resultados en seguridad y salud en el trabajo de la empresa.
2. La planificación debe permitir entre otros, lo siguiente:
2.1. Definir las prioridades en materia de seguridad y salud en el trabajo de la empresa;
2.2. Definir objetivos del Sistema de Gestión de la Seguridad y Salud en el Trabajo (SG- SST) medibles y cuantificables, acorde con las prioridades definidas y alineados con la política de seguridad y salud en el trabajo definida en la empresa;
2.3. Establecer el plan de trabajo anual para alcanzar cada uno de los objetivos, en el que se especifiquen metas, actividades claras para su desarrollo, responsables y cronograma, responsables y recursos necesarios;
2.4. Definir indicadores que permitan evaluar el Sistema de Gestión de la Seguridad y Salud en el Trabajo; y,
2.5. Definir los recursos financieros, humanos, técnicos y de otra índole requeridos para la implementación del Sistema de Gestión de la Seguridad y Salud en el Trabajo (SG-SST.)
PARÁGRAFO 1o. La planificación en Seguridad y Salud en el Trabajo debe abarcar la implementación y el funcionamiento de cada uno de los componentes del Sistema de Gestión de la Seguridad y Salud en el Trabajo (SG-SST9 (Política, Objetivos, Planificación, Aplicación, Evaluación inicial, Auditoría y Mejora), desarrollados de conformidad con el presente capítulo.
PARÁGRAFO 2o. El plan de trabajo anual debe ser firmado por el empleador y contener los objetivos, metas, actividades, responsables, cronograma y recursos del Sistema de Gestión de la Seguridad y Salud en el Trabajo (SG-SST).
</t>
  </si>
  <si>
    <t>2.2.4.6.17. #2.2. Planificación del Sistema de Gestión de la Seguridad y Salud en el Trabajo.
Artículo 2.2.4.6.18. Objetivos del sistema de gestión de la seguridad y salud en el trabajo SG-SST.</t>
  </si>
  <si>
    <t xml:space="preserve">2.2.4.6.17. Planificación del Sistema de Gestión de la Seguridad y Salud en el Trabajo.El empleador o contratante debe adoptar mecanismos para planificar el
Sistema de Gestión de la Seguridad y Salud en el Trabajo SG-SST, basado en la
evaluación inicial y otros datos disponibles que aporten a este propósito.
2.2. Definir objetivos del Sistema de Gestión de la Seguridad y Salud en el Trabajo SGSST medibles y cuantificables, acorde con las prioridades definidas y alineados con la
política de seguridad y salud en el trabajo definida en la empresa;
Artículo 2.2.4.6.18. Objetivos del sistema de gestión de la seguridad y salud en el trabajo SG-SST. Los objetivos deben expresarse de conformidad con la política de seguridad y salud en el trabajo establecida en la empresa y el resultado de la evaluación inicial y auditorías que se realicen.
Estos objetivos deben tener en cuenta entre otros aspectos, los siguientes:
1. Ser claros, medibles, cuantificables y tener metas definidas para su cumplimiento;
2. Ser adecuados para las características, el tamaño y la actividad económica de la empresa;
3. Ser coherentes con el de plan de trabajo anual en seguridad y salud en el trabajo de acuerdo con las prioridades identificadas;
4. Ser compatibles con el cumplimiento de la normatividad vigente aplicable en materia de riesgos laborales, incluidos los estándares mínimos del Sistema de Garantía de Calidad del Sistema General de Riesgos Laborales que le apliquen;
5. Estar documentados y ser comunicados a todos los trabajadores; y
6. Ser revisados y evaluados periódicamente, mínimo una (1) vez al año y actualizados de ser necesario. </t>
  </si>
  <si>
    <t>Artículo 2.2.4.6.16. Evaluación inicial del sistema de gestión de la seguridad y salud en el trabajo SG-SST.</t>
  </si>
  <si>
    <t xml:space="preserve">Artículo 2.2.4.6.16. Evaluación inicial del sistema de gestión de la seguridad y saluden el trabajo SG-SST. La evaluación inicial deberá realizarse con el fin de identificar lasprioridades en seguridad y salud en el trabajo para establecer el plan de trabajo anual opara la actualización del existente. El Sistema de Gestión de la Seguridad y Salud en elTrabajo existente al 31 de julio de 2014 deberá examinarse teniendo en cuenta loestablecido en el presente Artículo. Esta autoevaluación debe ser realizada por personalidóneo de conformidad con la normatividad vigente, incluyendo los estándares mínimos que se reglamenten.La evaluación inicial permitirá mantener vigentes las prioridades en seguridad y salud en el
trabajo acorde con los cambios en las condiciones y procesos de trabajo de la empresa y su entorno, y acorde con las modificaciones en la normatividad del Sistema General de Riesgos Laborales en Colombia. La evaluación inicial debe incluir, entre otros, los siguientes aspectos:1. La identificación de la normatividad vigente en materia de riesgos laborales incluyendo
los estándares mínimos del Sistema de Garantía de Calidad del Sistema General deRiesgos Laborales para empleadores, que se reglamenten y le sean aplicables;
2. La verificación de la identificación de los peligros, evaluación y valoración de los riesgos,
la cual debe ser anual. En la identificación de peligros deberá contemplar los cambios deprocesos, instalaciones, equipos, maquinarias, entre otros;
3. La identificación de las amenazas y evaluación de la vulnerabilidad de la empresa; lacual debe ser anual;
4. La evaluación de la efectividad de las medidas implementadas, para controlar los
peligros, riesgos y amenazas, que incluya los reportes de los trabajadores; la cual debe seranual;
5. El cumplimiento del programa de capacitación anual, establecido por la empresa,
incluyendo la inducción y reinducción para los trabajadores dependientes, cooperados, enmisión y contratistas;6. La evaluación de los puestos de trabajo en el marco de los programas de vigilancia epidemiológica de la salud de los trabajadores; 7. La descripción sociodemográfica de los trabajadores y la caracterización de sus
condiciones de salud, así como la evaluación y análisis de las estadísticas sobre la enfermedad y la accidentalidad; y
8. Registro y seguimiento a los resultados de los indicadores definidos en el SGSST de la empresa del año inmediatamente anterior.
PARÁGRAFO 1. Todos los empleadores deberán realizar la evaluación y análisis de las
estadísticas sobre la enfermedad y la accidentalidad ocurrida en los dos (2) últimos años
en la empresa, la cual debe servir para establecer una línea base y para evaluar la mejora continua en el sistema.
PARÁGRAFO 2. La evaluación inicial debe estar documentada y debe ser la base para la
toma de decisiones y la planificación de la gestión de la seguridad y salud en el trabajo.
PARÁGRAFO 3. El empleador o contratante debe facilitar mecanismos para el
autorreporte de condiciones de trabajo y de salud por parte de los trabajadores o
contratistas; esta información la debe utilizar como insumo para la actualización de las
condiciones de seguridad y salud en el trabajo. </t>
  </si>
  <si>
    <t xml:space="preserve">Cumplimiento numeral 144 del acuerdo nacional estatal 2017, sistemas de gestión SST y estandares minimos </t>
  </si>
  <si>
    <t>Las entidades y empresas, al cumplir con los Estándares Mínimos, no están eximidas de dar cumplimiento a las obligaciones y requisitos contenidos en otras normas vigentes del Sistema General de Riesgos Laborales, conforme al Artículo 8º de la Resolución 1111 de 2017, en especial con los deberes consagrados en el Decreto 1295 de 1994, la Ley 1562 de 2012 y el Capítulo 6 del Título 4 de la Parte 2 del Libro 2 del Decreto 1072 de 2015.</t>
  </si>
  <si>
    <t>Por la cual se definen los Estándares Mínimos del Sistema de Gestión de la Seguridad y Salud en el Trabajo SG-SST</t>
  </si>
  <si>
    <t xml:space="preserve">ESTÁNDARES MÍNIMOS PARA EMPRESAS, EMPLEADORES Y CONTRATANTES CON DIEZ (10) O MENOS TRABAJADORES, CLASIFICADAS CON RIESGO I, II ó III
Artículo 3. Estándares Mínimos para empresas, empleadores y contratantes con diez (10) o menos trabajadores. 
Artículo 4. Responsables del diseño e implementación del Sistema de Gestión de SST para empresas con diez (10) o menos trabajadores. 
Artículo 5. Apoyo, asesoría y capacitación para empresas con diez (10) o menos trabajadores y unidades de producción agropecuaria con diez (10) o menos trabajadores de forma permanente. </t>
  </si>
  <si>
    <t>Artículo 3. Estándares Mínimos para empresas, empleadores y contratantes con diez (10) o menos trabajadores. Las empresas, empleadores y contratantes con diez (10) o menos trabajadores clasificadas con riesgo I, II ó III deben cumplir con los siguientes Estándares Mínimos, con el fin de proteger la seguridad y salud de los trabajadores:
rtículo 4. Responsables del diseño e implementación del Sistema de Gestión de SST para empresas con diez (10) o menos trabajadores. El diseño del Sistema de Gestión de SST para empresas de diez (10) o menos trabajadores clasificadas con riesgo I, II ó III, podrá ser realizado por técnicos en Seguridad y Salud en el Trabajo (SST) o en alguna de sus áreas, con licencia vigente en Seguridad y Salud en el Trabajo, que acrediten mínimo un (1) año de experiencia certificada por las empresas o entidades en las que laboraron en el desarrollo de actividades de Seguridad y Salud en el Trabajo y que acrediten la aprobación del curso de capacitación virtual de cincuenta (50) horas en SST.
Esta actividad también podrá ser desarrollada por tecnólogos en SST, profesionales en SST y profesionales con posgrado en SST, que cuenten con .licencia vigente en SST y el mencionado curso de capacitación virtual de cincuenta (50) horas.
Las personas que solo cuentan con el curso virtual de cincuenta (50) horas en Seguridad y Salud en el Trabajo, están facultadas para administrar y ejecutar el Sistema de Gestión en Seguridad y Salud en el Trabajo en las empresas de diez (10) o menos trabajadores clasificadas en riesgo I, II ó III, pero no pueden diseñar dicho sistema, en concordancia con lo señalado en la Resolución 4927 de 2016 del Ministerio del Trabajo.
Artículo 5. Apoyo, asesoría y capacitación para empresas con diez (10) o menos trabajadores y unidades de producción agropecuaria con diez (10) o menos trabajadores de forma permanente. Las empresas de diez (10) o menos trabajadores y las unidades de producción agropecuaria con diez (10) o menos trabajadores de forma permanente, pueden contar con el apoyo y asesoraría para el diseño y ejecución del Sistema de Gestión de SST, de las siguientes entidades:
Los consultorios en riesgos laborales que constituyan, creen o conformen las instituciones educativas que cuenten con programas de educación formal de nivel técnico, tecnológico, profesional, especialización o maestría en Seguridad y Salud en el Trabajo o instituciones que ofrezcan programas de formación para el trabajo y desarrollo humano en Seguridad y Salud en el Trabajo, están facultados para asesorar y capacitar para el diseño del Sistema de Gestión en la Seguridad y Salud en el Trabajo de manera gratuita y bajo la supervisión de un docente con licencia en Seguridad y Salud en el Trabajo.
Los Gremios, Cámaras de Comercio, Asociaciones de Agricultores y de diferentes sectores o actividades económicas, las Sociedades Científicas, Universidades, Fundaciones, Organismos Internacionales e instituciones de educación formal y de formación para el trabajo y desarrollo humano, podrán brindar capacitación y asesoría para el diseño del Sistema de Gestión de SST, de manera gratuita y con personal idóneo debidamente licenciado en SST.
Las empresas contratantes que tengan empresas contratistas de diez (10) o menos trabajadores, que laboren o presten servicio en sus sedes o instalaciones podrán asesorar, capacitar y apoyar con el diseño e implementación del Sistema de Gestión de SST de tales empresas contratistas, siempre que cuenten con personal con formación de nivel profesional y posgrado en SST y licencia vigente y acrediten el curso virtual de cincuenta (50) horas establecido en la Resolución 4927 de 2016 del Ministerio del Trabajo.</t>
  </si>
  <si>
    <t xml:space="preserve">ESTÁNDARES MÍNIMOS PARA EMPRESAS DE ONCE (11) A CINCUENTA (50) TRABAJADORES CLASIFICADAS CON RIESGO I, II ó III
Artículo 9. Estándares Mínimos para empresas de once (11) a cincuenta (50) trabajadores.
Artículo 10. Diseño e implementación del Sistema de Gestión de SST para las empresas de once (11) a cincuenta (50) trabajadores. 
Artículo 11. Apoyo, asesoría y capacitación para empresas de once (11) a cincuenta (50) trabajadores. 
Artículo 14. Selección y evaluación de proveedores y contratistas. </t>
  </si>
  <si>
    <t>Artículo 9. Estándares Mínimos para empresas de once (11) a cincuenta (50) trabajadores. Las empresas de once (11) a cincuenta (50) trabajadores y las unidades de producción agropecuaria de once (11) a cincuenta (50) trabajadores permanentes clasificadas con riesgo I, II ó III deben cumplir con los siguientes Estándares Mínimos, con el fin de proteger la seguridad y salud de los trabajadores:
Artículo 10. Diseño e implementación del Sistema de Gestión de SST para las empresas de once (11) a cincuenta (50) trabajadores. El diseño e implementación del Sistema de Gestión de SST, para empresas de once (11) a cincuenta (50) trabajadores clasificadas en riesgo I, II ó III, podrá ser realizado por tecnólogos en SST o en alguna de sus áreas, con licencia vigente en SST, que acrediten mínimo dos (2) años de experiencia certificada por las empresas o entidades en las que laboraron en el desarrollo de actividades de Seguridad y Salud en el Trabajo y el curso de capacitación virtual de cincuenta (50) horas en SST.
Estas actividades también podrán ser desarrollada (sic) por profesionales en SST y profesionales con posgrado en SST, que cuenten con licencia vigente en SST y el curso de capacitación virtual de cincuenta (50) horas.
Artículo 11. Apoyo, asesoría y capacitación para empresas de once (11) a cincuenta (50) trabajadores. Las empresas de once (11) a cincuenta (50) trabajadores, pueden contar con el apoyo y asesoría para el diseño y ejecución del Sistema de Gestión de Seguridad y Salud en el Trabajo, de las siguientes personas:
Las personas que estén certificadas con el curso virtual de cincuenta (50) horas según lo establecido en la Resolución 4927 del 2016 del Ministerio del Trabajo o la norma que la adicione o modifique y estén cursando último semestre en programas de formación en SST de nivel profesional, especialización o maestría y tengan vínculo laboral con la empresa de once (11) a cincuenta (50) trabajadores, podrán realizar el diseño del Sistema de Gestión en SST, bajo la supervisión de un docente con licencia en Seguridad y Salud en el Trabajo, sin costos para los empleadores o contratantes, este beneficio solo se da una vez por estudiante.
Los gremios, cámaras de comercio, asociaciones de agricultores y de diferentes sectores o actividades económicas, las sociedades científicas, universidades, fundaciones, organismos internacionales e instituciones de educación formal y de formación para el trabajo y desarrollo humano, podrán brindar capacitación y asesoría para el diseño del Sistema de Gestión de SST a las empresas de once (11) a cincuenta (50) trabajadores de manera gratuita y con personal idóneo debidamente licenciado en SST, de acuerdo a la fuente de financiación específica de cada entidad.
Las empresas contratantes que tengan empresas contratistas de once (11) a cincuenta (50) trabajadores, que presten servicios en sus sedes o instalaciones, podrán asesorar, capacitar y colaborar con el diseño e implementación del Sistema de Gestión de Seguridad y Salud en el Trabajo, siempre que cuenten con personal con formación de nivel profesional y posgrado en SST y licencia vigente y acrediten el curso virtual de cincuenta (50) horas establecido en la Resolución 4927 de 2016 del Ministerio del Trabajo.
Artículo 14. Selección y evaluación de proveedores y contratistas. Dentro de los parámetros de selección y evaluación de proveedores y contratistas, el contratante podrá incluir criterios que le permitan identificar que el proveedor o contratista cumple con los Estándares Mínimos establecidos en la presente Resolución para empresas de once (11) a cincuenta (50) trabajadores.</t>
  </si>
  <si>
    <t>ESTÁNDARES MÍNIMOS PARA EMPRESAS DE MÁS DE CINCUENTA (50) TRABAJADORES CLASIFICADAS CON RIESGO I, II, III, IV ó V Y DE CINCUENTA (50) ó MENOS TRABAJADORES CON RIESGO IV ó V
Artículo 16. Estándares Mínimos para empresas de más de cincuenta (50) trabajadores.
Artículo 17. Diseño e implementación del Sistema de Gestión de SST para las empresas de más de cincuenta (50) trabajadores.
Artículo 19. Selección y evaluación de proveedores y contratistas.</t>
  </si>
  <si>
    <t xml:space="preserve">Artículo 16. Estándares Mínimos para empresas de más de cincuenta (50) trabajadores. Las empresas de más de cincuenta (50) trabajadores clasificadas con riesgo I, II, III, IV ó V y las de cincuenta (50) o menos trabajadores con riesgo IV ó V, deben cumplir con los siguientes Estándares Mínimos, con el fin de proteger la seguridad y salud de los trabajadores:
Artículo 17. Diseño e implementación del Sistema de Gestión de SST para las empresas de más de cincuenta (50) trabajadores. El diseño e implementación del Sistema de Gestión de SST, para empresas de más de cincuenta (50) trabajadores, clasificadas con riesgo I, II, III, IV ó V y las de (50) o menos trabajadores con riesgo IV ó V, podrá ser realizado por profesionales en SST, profesionales con posgrado en SST; que cuenten con licencia en SST vigente y el curso de capacitación virtual de cincuenta (50) horas en SST, quienes igualmente están facultados para asesorar, capacitar, ejecutar o diseñar el Sistema de Gestión de SST en cualquier empresa o entidad, sin importar la clase de riesgo, número de trabajadores o actividad económica.
Artículo 19. Selección y evaluación de proveedores y contratistas. Dentro de los parámetros de selección y evaluación de proveedores y contratistas, el contratante podrá incluir criterios que le permitan conocer que el proveedor o contratista cuenta con los estándares mínimos establecidos en la presente norma para empresas con más de cincuenta (50) trabajadores clasificadas con riesgo I, II, III, IV ó V y las de cincuenta (50) o menos trabajadores con riesgo IV ó V.
</t>
  </si>
  <si>
    <t xml:space="preserve">DISPOSICIONES COMUNES PARA TODAS LAS EMPRESAS, EMPLEADORES Y CONTRATANTES
Artículo 20. Estándares Mínimos en el lugar de trabajo. 
Artículo 21. Cumplimiento de los Estándares Mínimos del Sistema de Gestión de Seguridad y Salud en el Trabajo.
Artículo 22. Acreditación en SST. </t>
  </si>
  <si>
    <t>Artículo 20. Estándares Mínimos en el lugar de trabajo. Los Estándares Mínimos del Sistema de Gestión de SST son de obligatorio cumplimiento para todas las personas naturales y jurídicas señaladas en el Artículo 2° de la presente Resolución que establece su campo de aplicación, y su implementación se ajusta, adecua y armoniza a cada empresa o entidad de manera particular conforme al número de trabajadores, actividad económica, labor u oficios desarrollados.
El Sistema de Gestión en Seguridad y Salud en el Trabajo es responsabilidad de cada empleador o contratante, quién podrá asociarse para compartir talento humano, recursos tecnológicos, procedimientos y actividades de capacitación, brigadas de emergencias, primeros auxilios y evacuación, señalización, zonas de deporte, seguridad vial, dentro del campo de la Seguridad y Salud en el Trabajo; sin embargo, cada empresa debe garantizar la ejecución e implementación de este sistema de acuerdo con sus características particulares.
Se podrán realizar actividades, planes y programas de manera conjunta con otras empresas o entidades de la misma actividad económica, zona geográfica o gremio, sin que una empresa o entidad asuma o reemplace las funciones u obligaciones que por ley le competen a otra.
En los lugares de trabajo que funcionen con más de un turno, el Sistema de Gestión de Seguridad y Salud en el Trabajo y el cumplimiento de Estándares Mínimos deben asegurar la cobertura en todas las jornadas y si la empresa tiene varios centros de trabajo el sistema de gestión debe garantizar una cobertura efectiva de todos sus trabajadores.
En caso de existir un consorcio o unión temporal, cada una de las empresas que lo integre debe tener establecido el Sistema de Gestión en Seguridad y Salud en el Trabajo y dar cumplimiento a los Estándares Mínimos señalados en el presente Resolución.
Artículo 21. Cumplimiento de los Estándares Mínimos del Sistema de Gestión de Seguridad y Salud en el Trabajo. El empleador liderará y se comprometerá con la aplicación de los Estándares Mínimos y la elaboración, ejecución y seguimiento del plan de trabajo anual, así como con el cumplimiento en la ejecución de las auditorías internas para identificar fallas y oportunidades de mejora al interior del Sistema de Gestión de SST. De igual manera deberá integrarlo a los demás Sistemas de Gestión que al interior de la organización se estén manejando, teniendo en cuenta el Sistema de Garantía de Calidad del Sistema General de Riesgos Profesionales establecido en el Capítulo 7 del Título 4 de la parte 2 del Libro 2 del Decreto 1072 de 2015.
Se debe promover, garantizar y contar con la participación de todos los trabajadores, contratistas, estudiantes y demás personas que presten o ejecuten actividades en las sedes, instalaciones o dependencias de las diferentes empresas para la implementación del Sistema de Gestión de SST y el cumplimiento de los Estándares Mínimos de SST.</t>
  </si>
  <si>
    <t>Información sobre el registro de las autoevaluaciones y los planes de mejoramiento delSG-SST.</t>
  </si>
  <si>
    <t>El Ministerio de Trabajo informa a todos los interesados, que la normatividad vigente NO establece un plazo máximo de tiempo para realizar el registro de autoevaluaciones  y los respectivos planes planes de mejoramiento de los estandares mínimos del SGSST,  por lo anterior, se reitera que de conformidad con el paragrafo 2 del artículo 28 de la Resolución 312 de 2019, los responsables pueden continuar registrando de manera paulatina y progresiva  la información de los años 2019 y 2020.</t>
  </si>
  <si>
    <t>DISPOSICIONES COMUNES PARA TODAS LAS EMPRESAS, EMPLEADORES Y CONTRATANTES
Artículo 23.  Obligaciones del empleador o contratante.
Artículo 31. Estándares Mínimos para trabajadores en actividades de alto riesgo.</t>
  </si>
  <si>
    <t>Artículo 23. Obligaciones del empleador o contratante. Los empleadores y contratantes deben cumplir con todos los Estándares Mínimos del Sistema de Gestión de SST en el marco del Sistema de Garantía de Calidad del Sistema General de Riesgos Laborales, para lo cual se tendrán en cuenta y contabilizarán en el cálculo de los indicadores a todos los trabajadores dependientes e independientes, cooperados, estudiantes, trabajadores en misión y en general todas las personas que presten servicios o ejecuten labores bajo cualquier clase o modalidad de contratación en las instalaciones, sedes o centros de trabajo del empleador o contratante.
La implementación de los Estándares Mínimos establecidos en la presente Resolución no exime a los empleadores del cumplimiento de las obligaciones y requisitos contenidos en otras normas del Sistema General de Riesgos Laborales vigentes.
Los empleadores o contratantes podrán verificar, constatar y tener documentado el cumplimiento de los Estándares Mínimos establecidos en la presente Resolución por parte de los diferentes proveedores, contratistas, cooperativas, empresas de servicio temporal y en general de toda empresa o entidad que preste servicios en las instalaciones, sedes o centros de trabajo de las empresas o entidades contratantes y de las personas que lo asesoran o asisten en SST, quienes deben tener licencia en SST vigente y aprobar el curso virtual de cincuenta (50) horas en SST.
Artículo 31. Estándares Mínimos para trabajadores en actividades de alto riesgo. Para los trabajadores que desempeñen actividades de alto riesgo a las que hace referencia el Artículo 2° del Decreto 2090 de 2003, el empleador deberá realizar en la identificación de peligros, evaluación y valoración de los riesgos, una definición del cargo, en donde se indiquen las funciones, tareas, jornada de trabajo y lugar dónde desempeña su labor; así mismo, deberá identificar y relacionar los trabajadores que se dedican de manera permanente a dichas actividades.
Parágrafo. Las entidades Administradoras de Riesgos Laborales darán asesoría, capacitación y asistencia técnica a las empresas que desarrollen actividades de alto riesgo, con relación a las obligaciones, deberes, actividades y funciones establecidas en el presente Artículo.</t>
  </si>
  <si>
    <t xml:space="preserve">La empresa cuenta:
- Matriz de indicadores alineados con el plan estratégico de la empresa y hacer parte del mismo, los cuales contienen indicadores de estructura, proceso y resultado, con su respectiva ficha técnica.
</t>
  </si>
  <si>
    <t>2.2.4.6.17. #2.4. Planificación del Sistema de Gestión de la Seguridad y Salud en el Trabajo.
Artículo 2.2.4.6.19. Indicadores del sistema de gestión de la seguridad y salud en el trabajo SG-SST.</t>
  </si>
  <si>
    <t xml:space="preserve">Artículo 2.2.4.6.17. Planificación del sistema de gestión de la seguridad y salud en el trabajo SG-SST. El empleador o contratante debe adoptar mecanismos para planificar el Sistema de Gestión de la Seguridad y Salud en el Trabajo SG-SST, basado en la evaluación inicial y otros datos disponibles que aporten a este propósito.
2.4. Definir indicadores que permitan evaluar el Sistema de Gestión de la Seguridad y Salud en el Trabajo; y,
Artículo 2.2.4.6.19. Indicadores del sistema de gestión de la seguridad y salud en el trabajo SG-SST. El empleador debe definir los indicadores (cualitativos o cuantitativos
según corresponda) mediante los cuales se evalúen la estructura, el proceso y los resultados del Sistema de Gestión de la Seguridad y Salud en el Trabajo SG-SST y debe hacer el seguimiento a los mismos. Estos indicadores deben alinearse con el plan estratégico de la empresa y hacer parte del mismo. Cada indicador debe contar con una ficha técnica que contenga las siguientes variables:
1. Definición del indicador; 2. Interpretación del indicador; 3. Límite para el indicador o valor a partir del cual se considera que cumple o no con el resultado esperado; 4. Método de cálculo; 5. Fuente de la información para el cálculo; 6. Periodicidad del reporte; y 7. Personas que deben conocer el resultado. </t>
  </si>
  <si>
    <t xml:space="preserve">Artículo 2.2.4.6.20. Indicadores que evalúan la estructura del sistema de gestión de la seguridad y salud en el trabajo SG-SST.
</t>
  </si>
  <si>
    <t xml:space="preserve">Artículo 2.2.4.6.20. Indicadores que evalúan la estructura del sistema de gestión de la seguridad y salud en el trabajo SG-SST. Para la definición y construcción de los
indicadores que evalúan la estructura, el empleador debe considerar entre otros, los siguientes aspectos:
1. La política de seguridad y salud en el trabajo y que esté comunicada; 2. Los objetivos y metas de seguridad y salud en el trabajo; 3. El plan de trabajo anual en seguridad y salud en el trabajo y su cronograma; 4. La asignación de responsabilidades de los distintos niveles de la empresa frente al desarrollo del Sistema de Gestión de la Seguridad y Salud en el Trabajo; 5. La asignación de recursos humanos, físicos y financieros y de otra índole requeridos para la implementación del Sistema de Gestión de la Seguridad y Salud en el Trabajo; 6. La definición del método para identificar los peligros, para evaluar y calificar los riesgos, en el que se incluye un instrumento para que los trabajadores reporten las condiciones de
trabajo peligrosas; 7. La conformación y funcionamiento del Comité Paritario o Vigía de seguridad y salud en
el trabajo; 8. Los documentos que soportan el Sistema de Gestión de la Seguridad y Salud en el
Trabajo SG-SST; 9. La existencia de un procedimiento para efectuar el diagnóstico de las condiciones de salud de los trabajadores para la definición de las prioridades de control e intervención; 10. La existencia de un plan para prevención y atención de emergencias en la
organización; y 11. La definición de un plan de capacitación en seguridad y salud en el trabajo. </t>
  </si>
  <si>
    <t>Artículo 2.2.4.6.21. Indicadores que evalúan el proceso del sistema de gestión de la seguridad y salud en el trabajo SG-SST.</t>
  </si>
  <si>
    <t xml:space="preserve">Artículo 2.2.4.6.21. Indicadores que evalúan el proceso del sistema de gestión de la seguridad y salud en el trabajo SG-SST. Para la definición y construcción de los indicadores que evalúan el proceso, el empleador debe considerar entre otros: 1. Evaluación inicial (línea base); 2. Ejecución del plan de trabajo anual en seguridad y salud en el trabajo y su cronograma; 3. Ejecución del Plan de Capacitación en Seguridad y Salud en el Trabajo; 4. Intervención de los peligros identificados y los riesgos priorizados; 5. Evaluación de las condiciones de salud y de trabajo de los trabajadores de la empresa realizada en el último año; 6. Ejecución de las diferentes acciones preventivas, correctivas y de mejora, incluidas las
acciones generadas en las investigaciones de los incidentes, accidentes y enfermedades laborales, así como de las acciones generadas en las inspecciones de seguridad; 7. Ejecución del cronograma de las mediciones ambientales ocupacionales y sus resultados, si aplica;
8. Desarrollo de los programas de vigilancia epidemiológica de acuerdo con el análisis de las condiciones de salud y de trabajo y a los riesgos priorizados;9. Cumplimiento de los procesos de reporte e investigación de los incidentes, accidentes de trabajo y enfermedades laborales; 10. Registro estadístico de enfermedades laborales, incidentes, accidentes de trabajo y
ausentismo laboral por enfermedad; 11. Ejecución del plan para la prevención y atención de emergencias; y 12. La estrategia de conservación de los documentos. </t>
  </si>
  <si>
    <t xml:space="preserve">Artículo 30. Indicadores Mínimos de Seguridad y Salud en el Trabajo. </t>
  </si>
  <si>
    <t>Artículo 30. Indicadores Mínimos de Seguridad y Salud en el Trabajo. A partir del año 2019, las empresas anualmente llevarán un registro de los indicadores de SST, entre los cuales se determinará: frecuencia de accidentalidad, severidad de accidentalidad, proporción de accidentes de trabajo mortales, prevalencia de la enfermedad laboral, incidencia de la enfermedad laboral y ausentismo por causa médica.
Número de casos de enfermedad laboral: Corresponde a las enfermedades calificadas como laborales y no al número de personas con enfermedad laboral.
Días cargados: Es el número de días que se cargan o asignan a una lesión ocasionada por un accidente de trabajo o enfermedad laboral, siempre que la lesión origine muerte, invalidez o incapacidad permanente parcial. Los días cargados se utilizan solamente para el cálculo de los índices de severidad, como un estimativo de la pérdida real causada.
La constante 100.000 para los indicadores de enfermedad laboral es la utilizada por la Organización Mundial de Salud para la estadística internacional, permitiendo comparación estandarizada.
La X es el resultado de cada indicador.
Número de días de trabajo programados en el mes es igual a: el número de días de trabajo programados en la empresa por el número de trabajadores.
Respecto a los indicadores mínimos de Seguridad y Salud en el Trabajo los empleadores y contratantes deben tener en cuenta lo siguiente:
Deberán contabilizar para el cálculo de los indicadores, a todos los trabajadores dependientes e independientes, trabajadores en misión, cooperados, estudiantes y todas aquellas personas que presten sus servicios o ejecuten labores bajo cualquier clase o modalidad de contratación en las instalaciones, sedes o centros de trabajo del empleador o contratante.
No deberán crear mecanismos que fomenten el no reporte de accidentes de trabajo o enfermedades laborales.
No se deben reconocer bonos, premios, sobresueldos o cualquier tipo de estímulo por no reportar accidentes, enfermedades o incapacidades temporales, bajo políticas como cero accidentes.
No les está permitido levantar o suspender el goce de las incapacidades temporales. No se deben crear programas de reincorporación temprana sin el consentimiento del trabajador, del médico tratante y sin que exista un programa de rehabilitación. conforme a los parámetros y guías establecidas por el Ministerio del Trabajo.
Todo accidente o enfermedad con incapacidad temporal igual o superior a un (1) día, que afecte la salud del trabajador debe ser reportado y tenido en cuenta para el cálculo de los indicadores de SST.
Cada empresa definirá, establecerá de manera autónoma e independiente y tendrá los soportes correspondientes de los indicadores adicionales a los mínimos señalados en la presente Resolución a disposición del Ministerio del Trabajo, atendiendo los criterios señalados en los Artículos 2.2.4.6.20., 2.2.4.6.21. y 2.2.4.6.22. del Decreto 1072 de 2015.</t>
  </si>
  <si>
    <t>Artículo 2.2.4.6.22. Indicadores que evalúan el resultado del sistema de gestión de la seguridad y salud en el trabajo SG-SST</t>
  </si>
  <si>
    <t xml:space="preserve">Artículo 2.2.4.6.22. Indicadores que evalúan el resultado del sistema de gestión de la seguridad y salud en el trabajo SG-SST. Para la definición y construcción de los
indicadores que evalúan el resultado, el empleador debe considerar entre otros: 1. Cumplimiento de los requisitos normativos aplicables; 2. Cumplimiento de los objetivos en seguridad y salud en el trabajo - SST; 3. El cumplimiento del plan de trabajo anual en seguridad y salud en el trabajo y su
cronograma; 4. Evaluación de las no conformidades detectadas en el seguimiento al plan de trabajo
anual en seguridad y salud en el trabajo; 5. La evaluación de las acciones preventivas, correctivas y de mejora, incluidas las acciones generadas en las investigaciones de los incidentes, accidentes de trabajo y enfermedades laborales, así como de las acciones generadas en las inspecciones de
seguridad; 6. El cumplimiento de los programas de vigilancia epidemiológica de la salud de los trabajadores, acorde con las características, peligros y riesgos de la empresa;7. La evaluación de los resultados de los programas de rehabilitación de la salud de lostrabajadores;
8. Análisis de los registros de enfermedades laborales, incidentes, accidentes de trabajo yausentismo laboral por enfermedad;
9. Análisis de los resultados en la implementación de las medidas de control en los peligros identificados y los riesgos priorizados; y
10. Evaluación del cumplimiento del cronograma de las mediciones ambientales ocupacionales y sus resultados si aplica. </t>
  </si>
  <si>
    <t>La empresa cuenta:
- Matriz de identificación de peligros, valoración de riesgos y determinación de controles, con participación y compromiso de todos los niveles de la empresa.
- Informar al Comité Paritario o Vigía de Seguridad y Salud en el Trabajo sobre los resultados de las evaluaciones de los ambientes de trabajo para que emita las recomendaciones a que haya lugar.
- Actualización de manera anual o cada vez que ocurra un accidente de trabajo mortal o un evento catastrófico en la empresa o cuando se presenten cambios en los procesos, en las
instalaciones en la maquinaria o en los equipos. 
- Matriz de elementos de protección personal, actas de entrega, capacitación sobre el uso y registros mantenimiento de los mismos.
- Plan de mantenimiento correctivo y preventivo de instalaciones, equipos y herramientas.
- Corrección de condiciones inseguras en el lugar de trabajo.
- Socialización a partes interesadas.
- Reglamento de Higiene y Seguridad.</t>
  </si>
  <si>
    <t>Artículo 349. Reglamento de Higiene y Seguridad.
Artículo 350 Contenido del Reglamento.
Artículo 351. Publicación.</t>
  </si>
  <si>
    <t>Artículo 349. REGLAMENTO DE HIGIENE Y SEGURIDAD. &lt;Artículo modificado por el Artículo 55 de la Ley 962 de 2005. El nuevo texto es el siguiente:&gt; Los empleadores que tengan a su servicio diez (10) o más trabajadores permanentes deben elaborar un reglamento especial de higiene y seguridad, a más tardar dentro de los tres (3) meses siguientes a la iniciación de labores, si se trata de un nuevo establecimiento. El Ministerio de Salud y Protección Social  vigilará el cumplimiento de esta disposición.
Artículo 350. CONTENIDO DEL REGLAMENTO. El reglamento especial que se prescribe en el Artículo anterior debe contener, por lo menos, disposiciones normativas sobre los siguientes puntos:
1. Protección e higiene personal de los trabajadores.
2. Prevención de accidentes y enfermedades.
3. Servicio médico, sanidad del establecimiento, y salascunas en su caso.
4. Prohibición de facilitar alojamiento en edificios de industrias peligrosas o insalubres.
5. Provisión de sillas para trabajadores de tiendas, boticas, fábricas, talleres y establecimientos similares.
6. Cuando se trate de trabajos con soldadura eléctrica, las condiciones que deben reunir los locales y los elementos de protección para los trabajadores.
7. Normas especiales, cuando se trate de empresas mineras y petroleras.
8. Medidas de seguridad en las empresas de energía eléctrica, en los depósitos de explosivos de materias inflamantes y demás elementos peligrosos.
9. Higiene en las empresas agrícolas, ganaderas y forestales.
Artículo 351. PUBLICACION. Una vez aprobado el reglamento de conformidad con el Artículo 349, el {empleador} debe mantenerlo fijado en dos (2) lugares visibles del local del trabajo.</t>
  </si>
  <si>
    <t>Artículo 2.2.4.6.23. Gestión de los peligros y riesgos.
Artículo 2.2.4.6.24. Medidas de prevención y control.</t>
  </si>
  <si>
    <t xml:space="preserve">Artículo 2.2.4.6.23. Gestión de los peligros y riesgos. El empleador o contratante debe adoptar métodos para la identificación, prevención, evaluación, valoración y control de los peligros y riesgos en la empresa.  Artículo 2.2.4.6.24. Medidas de prevención y control. Las medidas de prevención y control deben adoptarse con base en el análisis de pertinencia, teniendo en cuenta el siguiente esquema de jerarquización: 1. Eliminación del peligro/riesgo: Medida que se toma para suprimir (hacer desaparecer) el peligro/riesgo;
2. Sustitución: Medida que se toma a fin de remplazar un peligro por otro que no genere riesgo o que genere menos riesgo; 3. Controles de Ingeniería: Medidas técnicas para el control del peligro/riesgo en su origen (fuente) o en el medio, tales como el confinamiento (encerramiento) de un peligro o un
proceso de trabajo, aislamiento de un proceso peligroso o del trabajador y la ventilación (general y localizada), entre otros; 4. Controles Administrativos: Medidas que tienen como fin reducir el tiempo de exposición al peligro, tales como la rotación de personal, cambios en la duración o tipo de la jornada de trabajo. Incluyen también la señalización, advertencia, demarcación de zonas de riesgo, implementación de sistemas de alarma, diseño e implementación de procedimientos y
trabajos seguros, controles de acceso a áreas de riesgo, permisos de trabajo, entre otros;
y, 5. Equipos y Elementos de Protección Personal y Colectivo: Medidas basadas en el uso de dispositivos, accesorios y vestimentas por parte de los trabajadores, con el fin de protegerlos contra posibles daños a su salud o su integridad física derivados de la exposición a los peligros en el lugar de trabajo. El empleador deberá suministrar elementos
y equipos de protección personal (EPP) que cumplan con las disposiciones legales vigentes. Los EPP deben usarse de manera complementaria a las anteriores medidas de control y nunca de manera aislada, y de acuerdo con la identificación de peligros y evaluación y valoración de los riesgos.
PARÁGRAFO 1. El empleador debe suministrar los equipos y elementos de protección personal (EPP) sin ningún costo para el trabajador e igualmente, debe desarrollar las acciones necesarias para que sean utilizados por los trabajadores, para que estos conozcan el deber y la forma correcta de utilizarlos y para que el mantenimiento o
reemplazo de los mismos se haga de forma tal, que se asegure su buen funcionamiento y recambio según vida útil para la protección de los trabajadores. PARÁGRAFO 2. El empleador o contratante debe realizar el mantenimiento de las instalaciones, equipos y herramientas de acuerdo con los informes de inspecciones y con
sujeción a los manuales de uso. PARÁGRAFO 4. El empleador o contratante debe corregir las condiciones inseguras que se presenten en el lugar de trabajo, de acuerdo con las condiciones específicas y riesgos asociados a la tarea. </t>
  </si>
  <si>
    <t>Artículo 5. Literal a y b. 
Artículo 13 y 14.</t>
  </si>
  <si>
    <t>Artículo 5o. Sin perjuicio de la responsabilidad de cada empleador respecto de la salud y la seguridad de los trabajadores a quienes emplea y habida cuenta de la necesidad de que los trabajadores participen en materia de salud y seguridad en el trabajo, los servicios de salud en el trabajo deberán asegurar las funciones siguientes que sean adecuadas y apropiadas a los riegos de la empresa para la salud en el trabajo: a) Identificación y evaluación de los riesgos que puedan afectar a la salud en el lugar de trabajo;
b) Vigilancia de los factores del medio ambiente de trabajo y de las prácticas de trabajo que puedan afectar a la salud de los trabajadores, incluidos las instalaciones sanitarias, comedores y alojamientos, cuando estas facilidades sean proporcionadas por el empleador;
Artículo 13. Todos los trabajadores deberán ser informados de los riesgos para la salud que entraña su trabajo.
Artículo 14. El empleador y los trabajadores deberán informar a los servicios de salud en el trabajo de todo factor conocido y de todo factor sospechoso del medio ambiente de trabajo que pueda afectar a la salud de los trabajadores.</t>
  </si>
  <si>
    <t>2.2.4.6.8. #6 y 8. Obligaciones de los empleadores.</t>
  </si>
  <si>
    <t>Artículo 2.2.4.6.8. Obligaciones de los empleadores. El empleador está obligado a la
protección de la seguridad y la salud de los trabajadores, acorde con lo establecido en la normatividad vigente.
Dentro del Sistema de Gestión de la Seguridad y Salud en el Trabajo (SG-SST) en la empresa, el empleador tendrá entre otras, las siguientes obligaciones:
6. Gestión de los Peligros y Riesgos: Debe adoptar disposiciones efectivas para desarrollar las medidas de identificación de peligros, evaluación y valoración de los riesgos y
establecimiento de controles que prevengan daños en la salud de los trabajadores y/o contratistas, en los equipos e instalaciones.
8. Prevención y Promoción de Riesgos Laborales: El empleador debe implementar y desarrollar actividades de prevención de accidentes de trabajo y enfermedades laborales, así como de promoción de la salud en el Sistema de Gestión de la Seguridad y Salud en el Trabajo (SG-SST), de conformidad con la normatividad vigente.</t>
  </si>
  <si>
    <t>Artículo 2.2.4.6.12. #3, 14 y 16  Documentación.</t>
  </si>
  <si>
    <t>Artículo 2.2.4.6.12. Documentación. El empleador debe mantener disponibles y debidamente actualizados entre otros, los siguientes documentos en relación con el
Sistema de Gestión de la Seguridad y Salud en el Trabajo SG-SST: 3. La identificación anual de peligros y evaluación y valoración de los riesgos;14. Formatos de registros de las inspecciones a las instalaciones, máquinas o equipos ejecutadas;16. Evidencias de las gestiones adelantadas para el control de los riesgos prioritarios.</t>
  </si>
  <si>
    <t>Artículo 2.2.4.6.15. Identificación de peligros, evaluación y valoración de los riesgos.</t>
  </si>
  <si>
    <t>Artículo 2.2.4.6.15. Identificación de peligros, evaluación y valoración de los riesgos.El empleador o contratante debe aplicar una metodología que sea sistemática, que tengaalcance sobre todos los procesos y actividades rutinarias y no rutinarias internas oexternas, máquinas y equipos, todos los centros de trabajo y todos los trabajadoresindependientemente de su forma de contratación y vinculación, que le permita identificarlos peligros y evaluar los riesgos en seguridad y salud en el trabajo, con el fin que puedapriorizarlos y establecer los controles necesarios, realizando mediciones ambientalescuando se requiera.Los panoramas de factores de riesgo se entenderán como identificación de peligros,evaluación y valoración de los riesgos.
PARÁGRAFO 1. La identificación de peligros y evaluación de los riesgos debe ser desarrollada por el empleador o contratante con la participación y compromiso de todos losniveles de la empresa. Debe ser documentada y actualizada como mínimo de manera anual.También se debe actualizar cada vez que ocurra un accidente de trabajo mortal o unevento catastrófico en la empresa o cuando se presenten cambios en los procesos, en las instalaciones en la maquinaria o en los equipos.PARÁGRAFO 2. De acuerdo con la naturaleza de los peligros, la priorización realizada y laactividad económica de la empresa, el empleador o contratante utilizará metodologíasadicionales para complementar la evaluación de los riesgos en seguridad y salud en el trabajo ante peligros de origen físicos, ergonómicos o biomecánicos, biológicos, químicos, de seguridad, público, psicosociales, entre otros.
Cuando en el proceso productivo, se involucren agentes potencialmente cancerígenos, deberán ser considerados como prioritarios, independiente de su dosis y nivel deexposición. PARÁGRAFO 3. El empleador debe informar al Comité Paritario o Vigía de Seguridad ySalud en el Trabajo sobre los resultados de las evaluaciones de los ambientes de trabajopara que emita las recomendaciones a que haya lugar.PARÁGRAFO 4. Se debe identificar y relacionar en el Sistema de Gestión de la Seguridady Salud en el Trabajo los trabajadores que se dediquen en forma permanente a lasactividades de alto riesgo a las que hace referencia el Decreto 2090 de 2003, o la normaque lo modifique o sustituya.</t>
  </si>
  <si>
    <t xml:space="preserve">La empresa cuenta:
-  Procedimiento de gestión del cambio, socializado a los trabajadores previo a introducir cambios internos.
</t>
  </si>
  <si>
    <t xml:space="preserve">Artículo 2.2.4.6.26. Gestión del cambio. El empleador o contratante debe implementar y mantener un procedimiento para evaluar el impacto sobre la seguridad y salud en el trabajo que puedan generar los cambios internos (introducción de nuevos procesos, cambio en los métodos de trabajo, cambios en instalaciones, entre otros) o los cambios externos (cambios en la legislación, evolución del conocimiento en seguridad y salud en el trabajo, entre otros). Para ello debe realizar la identificación de peligros y la evaluación de riesgos que puedan derivarse de estos cambios y debe adoptar las medidas de prevención y control antes de su implementación, con el apoyo del Comité Paritario o Vigía de Seguridad y Salud en el Trabajo. De la misma manera, debe actualizar el plan de trabajo anual en seguridad y salud en el trabajo. PARÁGRAFO. Antes de introducir los cambios internos de que trata el presente Artículo, el empleador debe informar y capacitar a los trabajadores relacionados con estas modificaciones. </t>
  </si>
  <si>
    <t>Artículo 2.2.4.6.12.#7. Documentación.</t>
  </si>
  <si>
    <t>Artículo 2.2.4.6.12. Documentación. El empleador debe mantener disponibles y debidamente actualizados entre otros, los siguientes documentos en relación con el
Sistema de Gestión de la Seguridad y Salud en el Trabajo SG-SST: 7. Los procedimientos e instructivos internos de seguridad y salud en el trabajo;</t>
  </si>
  <si>
    <t xml:space="preserve">La empresa cuenta:
- Procedimiento de selección y evaluación de contratistas.
- Seguimiento a contratistas.
- Verificación afiliación a la Seguridad Social.
- Notificación de peligros y riesgos generales y específicos de su zona de
trabajo incluidas las actividades o tareas de alto riesgo, rutinarias y no rutinarias, así como
la forma de controlarlos y las medidas de prevención y atención de emergencias.
</t>
  </si>
  <si>
    <t>Artículo 2.2.4.6.28 Contratación</t>
  </si>
  <si>
    <t xml:space="preserve">Artículo 2.2.4.6.28 Contratación. El empleador debe adoptar y mantener las disposiciones que garanticen el cumplimiento de las normas de seguridad y salud en el trabajo de su empresa, por parte de los proveedores, trabajadores dependientes, trabajadores cooperados, trabajadores en misión, contratistas y sus trabajadores o subcontratistas, durante el desempeño de las actividades objeto del contrato. Para este propósito, el empleador debe considerar como mínimo, los siguientes aspectos en materia de seguridad y salud el trabajo:` 1. Incluir los aspectos de seguridad y salud en el trabajo en la evaluación y selección de proveedores y contratistas; 2. Procurar canales de comunicación para la gestión de seguridad y salud en el trabajo con
los proveedores, trabajadores cooperados, trabajadores en misión, contratistas y sus trabajadores o subcontratistas; 3. Verificar antes del inicio del trabajo y periódicamente, el cumplimiento de la obligación de afiliación al Sistema General de Riesgos Laborales, considerando la rotación del
personal por parte de los proveedores contratistas y subcontratistas, de conformidad con la normatividad vigente; 4. Informar a los proveedores y contratistas al igual que a los trabajadores de este último, previo al inicio del contrato, los peligros y riesgos generales y específicos de su zona de trabajo incluidas las actividades o tareas de alto riesgo, rutinarias y no rutinarias, así como la forma de controlarlos y las medidas de prevención y atención de emergencias. En este propósito, se debe revisar periódicamente durante cada año, la rotación de personal y asegurar que dentro del alcance de este numeral, el nuevo personal reciba la misma información; 5. Instruir a los proveedores, trabajadores cooperados, trabajadores en misión, contratistas y sus trabajadores o subcontratistas, sobre el deber de informarle, acerca de los presuntos accidentes de trabajo y enfermedades laborales ocurridos durante el periodo de vigencia del contrato para que el empleador o contratante ejerza las acciones de prevención y control que estén bajo su responsabilidad; y 6. Verificar periódicamente y durante el desarrollo de las actividades objeto del contrato en la empresa, el cumplimiento de la normatividad en seguridad y salud el trabajo por parte de los trabajadores cooperados, trabajadores en misión, proveedores, contratistas y sus trabajadores o subcontratistas. PARÁGRAFO. Para los efectos del Sistema de Gestión de la Seguridad y Salud en el
Trabajo SG-SST, los proveedores y contratistas deben cumplir frente a sus trabajadores o subcontratistas, con las responsabilidades del presente capítulo. </t>
  </si>
  <si>
    <t>Artículo 2.2.4.2.2.15. Obligaciones del contratante. El contratante debe cumplir con las
normas del Sistema General de Riesgos Laborales, en especial, las siguientes: 3. Realizar actividades de prevención y promoción. 4. Incluir a las personas que les aplica la presente sección en el Sistema de Gestión de Seguridad y Salud en el Trabajo.</t>
  </si>
  <si>
    <t>La empresa cuenta:
- Programa de capacitación documentado para identificar los peligros y controlar los riesgos relacionados con el trabajo.
- Revisión anual del programa de capacitación con participación del COPASSTo Vigia y alta dirección.
- Proceso de inducción al ingreso de trabajador que incluya identificación y el control de peligros y riesgos en su trabajo y la prevención de accidentes de trabajo y enfermedades laborales.
- Curso de 50 horas sobre el SGSST al responsable.</t>
  </si>
  <si>
    <t>2.2.4.6.8.#9. Obligaciones de los empleadores.</t>
  </si>
  <si>
    <t>Artículo 2.2.4.6.8. Obligaciones de los empleadores. El empleador está obligado a la protección de la seguridad y la salud de los trabajadores, acorde con lo establecido en la normatividad vigente. Dentro del Sistema de Gestión de la Seguridad y Salud en el Trabajo (SG-SST) en la empresa, el empleador tendrá entre otras, las siguientes obligaciones:9. Participación de los Trabajadores:  El empleador debe garantizar la capacitación de los trabajadores en los aspectos de seguridad y salud en el trabajo de acuerdo con las características de la empresa, la identificación de peligros, la evaluación y valoración de riesgos relacionados con su trabajo, incluidas las disposiciones relativas a las situaciones de emergencia, dentro de la jornada laboral de los trabajadores directos o en el desarrollo de la prestación del servicio de los contratistas;</t>
  </si>
  <si>
    <t>Artículo 2o-Obligaciones del empleador: g) Suministrar instrucción adecuada a los trabajadores antes de que se inicie cualquier ocupación, sobre los riesgos y peligros que puedan afectarles, y sobre la forma, métodos y sistemas que deban observarse para prevenirlos o evitarlos.</t>
  </si>
  <si>
    <t>Artículo 2.2.4.6.11. Capacitación en seguridad y salud en el trabajo – SST.
Artículo 2.2.4.6.12.#6 y 9  Documentación.</t>
  </si>
  <si>
    <t>Artículo 2.2.4.6.11. Capacitación en seguridad y salud en el trabajo – SST. El empleador o contratante debe definir los requisitos de conocimiento y práctica en seguridad y salud en el trabajo necesarios para sus trabajadores, también debe adoptar y mantener disposiciones para que estos los cumplan en todos los aspectos de la ejecución de sus deberes u obligaciones, con el fin de prevenir accidentes de trabajo y enfermedades laborales. Para ello, debe desarrollar un programa de capacitación que proporcione conocimiento para identificar los peligros y controlar los riesgos relacionados con el trabajo, hacerlo extensivo a todos los niveles de la organización incluyendo a trabajadores dependientes, contratistas, trabajadores cooperados y los trabajadores en misión, estar documentado, ser impartido por personal idóneo conforme a la normatividad vigente. PARÁGRAFO 1. El programa de capacitación en seguridad y salud en el trabajo –SST, debe ser revisado mínimo una (1) vez al año, con la participación del Comité Paritario o Vigía de Seguridad y Salud en el Trabajo y la alta dirección de la empresa: con el fin de identificar las acciones de mejora. PARÁGRAFO 2. El empleador proporcionará a todo trabajador que ingrese por primera vez a la empresa, independiente de su forma de contratación y vinculación y de manera previa al inicio de sus labores, una inducción en los aspectos generales y específicos de las actividades a realizar, que incluya entre otros, la identificación y el control de peligros y riesgos en su trabajo y la prevención de accidentes de trabajo y enfermedades laborales.  Artículo 2.2.4.6.12. Documentación. El empleador debe mantener disponibles y debidamente actualizados entre otros, los siguientes documentos en relación con el Sistema de Gestión de la Seguridad y Salud en el Trabajo SG-SST: 6. El programa de capacitación anual en seguridad y salud en el trabajo - SST, así como de su cumplimiento incluyendo los soportes de inducción, reinducción y capacitaciones de los trabajadores dependientes, contratistas, cooperados y en misión; 9. Registro de entrega de los protocolos de seguridad, de las fichas técnicas cuando aplique y demás instructivos internos de seguridad y salud en el trabajo;</t>
  </si>
  <si>
    <t>Artículo 2.2.4.6.14. #2 y 3 Comunicación.</t>
  </si>
  <si>
    <t xml:space="preserve">Artículo 2.2.4.6.14. Comunicación. El empleador debe establecer mecanismos eficacespara:2. Garantizar que se dé a conocer el Sistema de Gestión de la Seguridad y Salud en el
Trabajo SG-SST a los trabajadores y contratistas; y, 3. Disponer de canales que permitan recolectar inquietudes, ideas y aportes de los trabajadores en materia de seguridad y salud en el trabajo para que sean consideradas y atendidas por los responsables en la empresa. </t>
  </si>
  <si>
    <t xml:space="preserve">
Artículo 62. Información de riesgos profesionales </t>
  </si>
  <si>
    <t>Artículo 5o. Sin perjuicio de la responsabilidad de cada empleador respecto de la salud y la seguridad de los trabajadores a quienes emplea y habida cuenta de la necesidad de que los trabajadores participen en materia de salud y seguridad en el trabajo, los servicios de salud en el trabajo deberán asegurar las funciones siguientes que sean adecuadas y apropiadas a los riegos de la empresa para la salud en el trabajo:i) Colaboración en la difusión de informaciones, en la formación y educación en materia de salud e higiene en el trabajo y de ergonomía;</t>
  </si>
  <si>
    <t>Artículo 2.2.4.6.35. Capacitación obligatoria.</t>
  </si>
  <si>
    <t>Artículo 2.2.4.6.35. Capacitación obligatoria. Los responsables de la ejecución de losSistema de Gestión de la Seguridad y Salud en el Trabajo (SG-SST), deberán realizar elcurso de capacitación virtual de cincuenta (50) horas sobre el Sistema de Gestión de laSeguridad y Salud en el Trabajo (SG-SST) que defina el Ministerio del Trabajo endesarrollo de las acciones señaladas en el literal a) del Artículo 12 de la Ley 1562 de 2012, y obtener el certificado de aprobación del mismo.</t>
  </si>
  <si>
    <t>Artículo 1º. Todo empleador está obligado a informar, tanto a los aspirantes a un puesto de trabajo, como a los trabajadores vinculados, los riesgos a que puedan verse expuestos en la ejecución de la labor respectiva, lo cual no lo exonera de la responsabilidad de prevenir los riesgos profesionales.</t>
  </si>
  <si>
    <t>La empresa cuenta:
- Archivo físico o digital de la información de manera controlada, de facil acceso, en custodía del responsable del SGSST.</t>
  </si>
  <si>
    <t>Artículo 2.2.4.6.12. Parágrado 1 y 2. Documentación.
Artículo 2.2.4.6.13. Conservación de los documentos.
Artículo 2.2.4.6.14. #1 Comunicación.</t>
  </si>
  <si>
    <t>Artículo 2.2.4.6.12. Documentación. El empleador debe mantener disponibles y debidamente actualizados entre otros, los siguientes documentos en relación con el
Sistema de Gestión de la Seguridad y Salud en el Trabajo SG-SST:PARÁGRAFO 1. Los documentos pueden existir en papel, disco magnético, óptico o electrónico, fotografía, o una combinación de estos y en custodia del responsable del desarrollo del Sistema de Gestión de la Seguridad y Salud en el Trabajo. PARÁGRAFO 2. La documentación relacionada con el Sistema de Gestión de la Seguridad y Salud en el Trabajo - SG-SST, debe estar redactada de manera tal, que sea clara y entendible por las personas que tienen que aplicarla o consultarla. Igualmente, debe ser revisada y actualizada cuando sea necesario difundirse y ponerse a disposición de todos los trabajadores, en los apartes que les compete.
Artículo 2.2.4.6.13. Conservación de los documentos. El empleador debe conservar los registros y documentos que soportan el Sistema de Gestión de la Seguridad y Salud en el Trabajo SG-SST de manera controlada, garantizando que sean legibles, fácilmente identificables y accesibles, protegidos contra daño, deterioro o pérdida. El responsable del SG-SST tendrá acceso a todos los documentos y registros exceptuando el acceso a las historias clínicas ocupacionales de los trabajadores cuando no tenga perfil de médico especialista en seguridad y salud en el trabajo. La conservación puede hacerse de forma electrónica de conformidad con lo establecido en el presente capítulo siempre y cuando se garantice la preservación de la información.
Los siguientes documentos y registros, deben ser conservados por un periodo mínimo de veinte (20) años, contados a partir del momento en que cese la relación laboral del trabajador con la empresa: 1. Los resultados de los perfiles epidemiológicos de salud de los trabajadores, así como los conceptos de los exámenes de ingreso, periódicos y de retiro de los trabajadores, en caso que no cuente con los servicios de médico especialista en áreas afines a la seguridad y salud en el trabajo; 2. Cuando la empresa cuente con médico especialista en áreas afines a la seguridad y
salud en el trabajo, los resultados de exámenes de ingreso, periódicos y de egreso, así como los resultados de los exámenes complementarios tales como paraclínicos, pruebas de monitoreo biológico, audiometrías, espirometrías, radiografías de tórax y en general, las que se realicen con el objeto de monitorear los efectos hacia la salud de la exposición a peligros y riesgos; cuya reserva y custodia está a cargo del médico correspondiente; 3. Resultados de mediciones y monitoreo a los ambientes de trabajo, como resultado de los programas de vigilancia y control de los peligros y riesgos en seguridad y salud en el trabajo; 4. Registros de las actividades de capacitación, formación y entrenamiento en seguridad y salud en el trabajo; y, 5. Registro del suministro de elementos y equipos de protección personal. Para los demás documentos y registros, el empleador deberá elaborar y cumplir con un sistema de archivo o retención documental, según aplique, acorde con la normatividad
vigente y las políticas de la empresa.  Artículo 2.2.4.6.14. Comunicación. El empleador debe establecer mecanismos eficaces
para: 1. Recibir, documentar y responder adecuadamente a las comunicaciones internas y
externas relativas a la seguridad y salud en el trabajo;</t>
  </si>
  <si>
    <t xml:space="preserve">La empresa cuenta:
- Programa de auditoria anual.
- Informe de resultados auditoría.
- Alcance de la auditoría.
- Revisión por la direccion anual.
- Socialización con el Copasst.
- Implementación documentada de acciones preventivas y correctivas, con base en los resultados de la supervisión y medición del SGSST, auditorías y revisión de la alta dirección. </t>
  </si>
  <si>
    <t>Artículo 2.2.4.6.29. Auditoría de cumplimiento del sistema de gestión de la seguridad y salud en el trabajo. SG-SST.
Artículo 2.2.4.6.30. Alcance de la auditoría de cumplimiento del Sistema de Gestión de la Seguridad y Salud en el Trabajo (SG-SST).</t>
  </si>
  <si>
    <t xml:space="preserve">Artículo 2.2.4.6.29. Auditoría de cumplimiento del sistema de gestión de la seguridad y salud en el trabajo. SG-SST. El empleador debe realizar una auditoría anual, la cual será planificada con la participación del Comité Paritario o Vigía de Seguridad y Salud en el Trabajo. Si la auditoría se realiza con personal interno de la entidad, debe ser
independiente a la actividad, área o proceso objeto de verificación. PARÁGRAFO. El programa de auditoría debe comprender entre otros, la definición de la idoneidad de la persona que sea auditora, el alcance de la auditoría, la periodicidad, la metodología y la presentación de informes, y debe tomarse en consideración resultados de auditorías previas. La selección del personal auditor no implicará necesariamente aumento en la planta de cargos existente. Los auditores no deben auditar su propio trabajo.
Los resultados de la auditoría deben ser comunicados a los responsables de adelantar las medidas preventivas, correctivas o de mejora en la empresa. 
Artículo 2.2.4.6.30. Alcance de la auditoría de cumplimiento del Sistema de Gestión de la Seguridad y Salud en el Trabajo (SG-SST). El proceso de auditoría de que trata el
presente capítulo, deberá abarcar entre otros lo siguiente: 1. El cumplimiento de la política de seguridad y salud en el trabajo; 2. El resultado de los indicadores de estructura, proceso y resultado; 3. La participación de los trabajadores; 4. El desarrollo de la responsabilidad y la obligación de rendir cuentas; 5. El mecanismo de comunicación de los contenidos del Sistema de Gestión de la Seguridad y Salud en el Trabajo (SG-SST), a los trabajadores; 6. La planificación, desarrollo y aplicación del Sistema de Gestión de la Seguridad y Salud en el Trabajo (SG-SST); 7. La gestión del cambio; 8. La consideración de la seguridad y salud en el trabajo en las nuevas adquisiciones; 9. El alcance y aplicación del Sistema de Gestión de la Seguridad y Salud en el Trabajo (SG-SST) frente a los proveedores y contratistas; 10. La supervisión y medición de los resultados; 11. El proceso de investigación de incidentes, accidentes de trabajo y enfermedades laborales, y su efecto sobre el mejoramiento de la seguridad y salud en el trabajo en la
empresa; 12. El desarrollo del proceso de auditoría; y 13. La evaluación por parte de la alta dirección. </t>
  </si>
  <si>
    <t>Artículo 2.2.4.6.29. Auditoría de cumplimiento del sistema de gestión de la seguridad y salud en el trabajo. SG-SST. 
Artículo 2.2.4.6.30. Alcance de la auditoría de cumplimiento del Sistema de Gestión de la Seguridad y Salud en el Trabajo (SG-SST).
Artículo 2.2.4.6.31. Revisión por la alta dirección.</t>
  </si>
  <si>
    <t xml:space="preserve">Artículo 2.2.4.6.31. Revisión por la alta dirección. La alta dirección, independiente del tamaño de la empresa, debe adelantar una revisión del Sistema de Gestión de la Seguridad y Salud en el Trabajo (SG-SST), la cual debe realizarse por lo menos una (1) vez al año, de conformidad con las modificaciones en los procesos, resultados de las auditorías y demás informes que permitan recopilar información sobre su funcionamiento. Dicha revisión debe determinar en qué medida se cumple con la política y los objetivos de seguridad y salud en el trabajo y se controlan los riesgos. La revisión no debe hacerse únicamente de manera reactiva sobre los resultados (estadísticas sobre accidentes y enfermedades, entre otros), sino de manera proactiva y evaluar la estructura y el proceso de la gestión en seguridad y salud en el trabajo. La revisión de la alta dirección debe permitir: 1. Revisar las estrategias implementadas y determinar si han sido eficaces para alcanzar los objetivos, metas y resultados esperados del Sistema de Gestión de la Seguridad y
Salud en el Trabajo; 2. Revisar el cumplimiento del plan de trabajo anual en seguridad y salud en el trabajo y su cronograma;
3. Analizar la suficiencia de los recursos asignados para la implementación del Sistema de Gestión de la Seguridad y Salud en el Trabajo y el cumplimiento de los resultados
esperados; 4. Revisar la capacidad del Sistema de Gestión de la Seguridad y Salud en el Trabajo (SGSST), para satisfacer las necesidades globales de la empresa en materia de seguridad y
salud en el trabajo; 5. Analizar la necesidad de realizar cambios en el Sistema de Gestión de la Seguridad y Salud en el Trabajo (SG-SST), incluida la revisión de la política y sus objetivos; 6.Evaluar la eficacia de las medidas de seguimiento con base en las revisiones anteriores de la alta dirección y realizar los ajustes necesarios;
7. Analizar el resultado de los indicadores y de las auditorías anteriores del Sistema de
Gestión de la Seguridad y Salud en el Trabajo (SG-SST); 8. Aportar información sobre nuevas prioridades y objetivos estratégicos de la organización que puedan ser insumos para la planificación y la mejora continua; 9. Recolectar información para determinar si las medidas de prevención y control de
peligros y riesgos se aplican y son eficaces; 10. Intercambiar información con los trabajadores sobre los resultados y su desempeño en
seguridad y salud en el trabajo; 11 Servir de base para la adopción de decisiones que tengan por objeto mejorar la identificación de peligros y el control de los riesgos y en general mejorar la gestión en seguridad y salud en el trabajo de la empresa; 12. Determinar si promueve la participación de los trabajadores;13. Evidenciar que se cumpla con la normatividad nacional vigente aplicable en materia de riesgos laborales, el cumplimiento de los estándares mínimos del Sistema de Garantía de
Calidad del Sistema General de Riesgos Laborales que le apliquen: 14. Establecer acciones que permitan la mejora continua en seguridad y salud en el
trabajo: 15. Establecer el cumplimiento de planes específicos, de las metas establecidas y de los objetivos propuestos; 16. Inspeccionar sistemáticamente los puestos de trabajo, las máquinas y equipos y en general, las instalaciones de la empresa; 17. Vigilar las condiciones en los ambientes de trabajo;18. Vigilar las condiciones de salud de los trabajadores;
19. Mantener actualizada la identificación de peligros, la evaluación y valoración de los riesgos; 20. Identificar la notificación y la investigación de incidentes, accidentes de trabajo y enfermedades laborales; 21. Identificar ausentismo laboral por causas asociadas con seguridad y salud en el trabajo; 22. Identificar pérdidas como daños a la propiedad, máquinas y equipos entre otros, relacionados con seguridad y salud en el trabajo; 23. Identificar deficiencias en la gestión de la seguridad y salud en el trabajo; 24. Identificar la efectividad de los programas de rehabilitación de la salud de los trabajadores. PARÁGRAFO. Los resultados de la revisión de la alta dirección deben ser documentados y divulgados al Copasst o Vigía de Seguridad y Salud en el Trabajo y al responsable del Sistema de Gestión de la Seguridad y Salud en el Trabajo (SG-SST) quien deberá definir e implementar las acciones preventivas, correctivas y de mejora a que hubiere lugar. </t>
  </si>
  <si>
    <t>Artículo 2.2.4.6.33. Acciones preventivas y correctivas.</t>
  </si>
  <si>
    <t xml:space="preserve">Artículo 2.2.4.6.33. Acciones preventivas y correctivas. El empleador debe garantizarque se definan e implementen las acciones preventivas y correctivas necesarias, con baseen los resultados de la supervisión y medición de la eficacia del Sistema de Gestión de laSeguridad y Salud en el Trabajo (SG-SST), de las auditorías y de la revisión por la alta dirección. Estas acciones entre otras, deben estar orientadas a: 1. Identificar y analizar las causas fundamentales de las no conformidades con base en lo establecido en el presente capítulo y las demás disposiciones que regulan los aspectos del
Sistema General de Riesgos Laborales; y, 2. La adopción, planificación, aplicación, comprobación de la eficacia y documentación de
las medidas preventivas y correctivas. PARÁGRAFO 1. Cuando se evidencie que las medidas de prevención y protección relativas a los peligros y riesgos en Seguridad y Salud en el Trabajo son inadecuadas o pueden dejar de ser eficaces, estas deberán someterse a una evaluación y jerarquización prioritaria y sin demora por parte del empleador o contratante, de acuerdo con lo
establecido en el presente capítulo. PARÁGRAFO 2. Todas las acciones preventivas y correctivas deben estar documentadas, ser difundidas a los niveles pertinentes, tener responsables y fechas de cumplimiento. </t>
  </si>
  <si>
    <t xml:space="preserve">La empresa cuenta:
- Establecimiento de directrices y recursos necesarios para la mejora continua.
</t>
  </si>
  <si>
    <t>Artículo 2.2.4.6.34. Mejora continua.</t>
  </si>
  <si>
    <t>Artículo 2.2.4.6.34. Mejora continua. El empleador debe dar las directrices y otorgar losrecursos necesarios para la mejora continua del Sistema de Gestión de la Seguridad ySalud en el Trabajo (SG-SST), con el objetivo de mejorar la eficacia de todas susactividades y el cumplimiento de sus propósitos. Entre otras, debe considerar lassiguientes fuentes para identificar oportunidades de mejora:1. El cumplimiento de los objetivos del Sistema de Gestión de la Seguridad y Salud en el
Trabajo (SG-SST);2. Los resultados de la intervención en los peligros y los riesgos priorizados;3. Los resultados de la auditoría y revisión del Sistema de Gestión de la Seguridad y Saluden el Trabajo (SG-SST), incluyendo la investigación de los incidentes, accidentes yenfermedades laborales;4. Las recomendaciones presentadas por los trabajadores y el Comité Paritario de
Seguridad y Salud en el Trabajo o Vigía de Seguridad y Salud en el Trabajo, segúncorresponda;5. Los resultados de los programas de promoción y prevención;6. El resultado de la supervisión realizado por la alta dirección; y 7. Los cambios en legislación que apliquen a la organización.</t>
  </si>
  <si>
    <t xml:space="preserve">La empresa cuenta:
- Sistema de Gestión de SST implementado.
</t>
  </si>
  <si>
    <t>Por medio del cual se modifica el Artículo 2.2.4.6.37. del Decreto número 1072 de 2015, Decreto Único Reglamentario del Sector Trabajo, sobre la transición para la implementación del Sistema de Gestión de la Seguridad y Salud en el Trabajo (SG-SST).</t>
  </si>
  <si>
    <t>Artículo 1o. Modificación del Artículo 2.2.4.6.37 del Decreto 1072 de 2015</t>
  </si>
  <si>
    <t>Artículo 1o. MODIFICACIÓN DEL Artículo 2.2.4.6.37. DEL DECRETO NÚMERO 1072 DE 2015. Modifíquese el Artículo 2.2.4.6.37 del Decreto número 1072 de 2015, Decreto Único Reglamentario del Sector Trabajo, el cual quedará así:
“Artículo 2.2.4.6.37. Transición. Todos los empleadores públicos y privados, los contratantes de personal bajo cualquier modalidad de contrato civil, comercial o administrativo, organizaciones de economía solidaria y del sector cooperativo, así como las empresas de servicios temporales, deberán sustituir el Programa de Salud Ocupacional por el Sistema de Gestión de la Seguridad y Salud en el Trabajo (SG-SST), a partir del 1o de junio de 2017 y en dicha fecha se debe dar inicio a la ejecución de manera progresiva, paulatina y sistemática de las siguientes fases de implementación:
PARÁGRAFO 4o. El proceso de implementación del Sistema de Gestión de la Seguridad y Salud en el Trabajo (SG-SST) en sus diferentes fases se realiza en el transcurso del tiempo de conformidad con el cronograma establecido por el Ministerio del Trabajo para tal fin, con los soportes, antecedentes y pruebas de su ejecución.
Las actividades de inspección, vigilancia y control de este proceso se realizarán en cualquiera de las fases de: a) Evaluación inicial; b) Plan de mejoramiento conforme a la evaluación inicial; c) Ejecución del Sistema de Gestión de Seguridad y Salud en el Trabajo, y d) Seguimiento y plan de mejora, adelantadas por los responsables de ejecutarlas.
El Ministerio del Trabajo podrá verificar en cualquier momento el cumplimiento de las normas vigentes en riesgos laborales a los empleadores o contratantes y la implementación del Sistema de Gestión de la Seguridad y Salud en el Trabajo (SG-SST) en sus diferentes fases”.</t>
  </si>
  <si>
    <t>SEGURIDAD VIAL</t>
  </si>
  <si>
    <t>presidencia de la República</t>
  </si>
  <si>
    <t>"Por medio del cual se actualiza el Estatuto Orgánico del Sistema Financiero y se modifica su titulación y numeración" Establecimiento SOAT</t>
  </si>
  <si>
    <t>Artículo 192. Aspectos Generales</t>
  </si>
  <si>
    <t>Artículo 192. ASPECTOS GENERALES.
1. Obligatoriedad. Para transitar por el territorio nacional todo vehículo automotor debe estar amparado por un seguro obligatorio vigente que cubra los daños corporales que se causen a las personas en accidentes de tránsito. Quedan comprendidos dentro de lo previsto por este numeral los automotores extranjeros en tránsito por el territorio nacional.
Las entidades aseguradoras a que se refiere el Artículo 196 numeral 1o. del presente estatuto estarán obligadas a otorgar este seguro.</t>
  </si>
  <si>
    <t>Ministerio del Transporte</t>
  </si>
  <si>
    <t>Por la cual se reglamenta el uso e instalación del cinturón de seguridad de
acuerdo con el Art. 82 del Código Nacional de Tránsito Terrestre.</t>
  </si>
  <si>
    <t>Artículo 3.</t>
  </si>
  <si>
    <t>Artículo 3°. El uso del cinturón de seguridad es obligatorio para todos los vehículos automotores. El conductor y el usuario que utilicen asientos con cinturón de seguridad instalado, deberán utilizarlo de manera apropiada durante la conducción normal del vehículo de tal forma que no limite la libertad de movimiento del conductor y del usuario y se reduzca el riesgo de daños corporales en un accidente eventual.</t>
  </si>
  <si>
    <t>Por la cual se reglamenta p0o'k0   m5r56g0rt¡ aiii9jhyy5 g   fvr555 t555 gel uso e instalación del cinturón de seguridad de
acuerdo con el Art. 82 del Código Nacional de Tránsito Terrestre.</t>
  </si>
  <si>
    <t>Por la cual se expide el Código Nacional de Tránsito Terrestre y se dictan otras disposiciones.</t>
  </si>
  <si>
    <t>Artícuclo 18. Facultad del titular.
Artículo 22. Vigencia de la licencia de conducción.
Artículo 34 Porte.</t>
  </si>
  <si>
    <t>Artículo 18. FACULTAD DEL TITULAR. &lt;Artículo modificado por el Artículo 195 del Decreto 19 de 2012. El nuevo texto es el siguiente:&gt; La licencia de conducción habilitará a su titular para conducir vehículos automotores de acuerdo con las categorías que para cada modalidad establezca Ia reglamentación que adopte el Ministerio de Transporte, estipulando claramente si se trata de un conductor de servicio público o particular.
Artículo 22. VIGENCIA DE LA LICENCIA DE CONDUCCIÓN. &lt;Artículo modificado por el Artículo 197 del Decreto 19 de 2012. El nuevo texto es el siguiente:&gt; Las licencias de conducción para vehículos de servicio particular tendrán una vigencia de diez (10) años para conductores menores de sesenta (60) años de edad, de cinco (5) años para personas entre sesenta (60) años y ochenta (80) años, y de un (1) año para mayores de ochenta (80) años de edad.
Las licencias de conducción para vehículos de servicio público tendrán una vigencia de tres (3) años para conductores menores de sesenta (60) años de edad y de un (1) año para mayores de sesenta (60) años de edad.
Las licencias de conducción se renovarán presentando un nuevo examen de aptitud física, mental y de coordinación motriz, y previa validación en el sistema RUNT que Ia persona se encuentra al día por concepto de pago de multas por infracciones a las normas de tránsito, debidamente ejecutoriadas.
Artículo 34. Porte. En ningún caso podrá circular un vehículo automotor sin portar la licencia de tránsito correspondiente.</t>
  </si>
  <si>
    <t xml:space="preserve">
Artículo 30. Equipos de prevención y seguridad.
Artículo 42. Seguros Obligatorios.
Artículo 52. Primera revisión de los vehículos automotores.</t>
  </si>
  <si>
    <t xml:space="preserve">
Artículo 30. EQUIPOS DE PREVENCIÓN Y SEGURIDAD. Ningún vehículo podrá transitar por las vías del territorio nacional sin portar el siguiente equipo de carretera como mínimo.
1. Un gato con capacidad para elevar el vehículo. 2. Una cruceta. 3. Dos señales de carretera en forma de triángulo en material reflectivo y provistas de soportes para ser colocadas en forma vertical o lámparas de señal de luz amarilla intermitentes o de destello. 4. Un botiquín de primeros auxilios. 5. Un extintor. 6. Dos tacos para bloquear el vehículo.
7. Caja de herramienta básica que como mínimo deberá contener: Alicate, destornilladores, llave de expansión y llaves fijas. 8. Llanta de repuesto. 9. Linterna.
PARÁGRAFO. &lt;Aparte tachado INEXEQUIBLE&gt; Ningún vehículo podrá circular, portando defensas rígidas diferentes de las instaladas originalmente por el fabricante.
Artículo 42. SEGUROS OBLIGATORIOS. Para poder transitar en el territorio nacional todos los vehículos deben estar amparados por un seguro obligatorio vigente. El Seguro Obligatorio de Accidentes de Tránsito, SOAT, se regirá por las normas actualmente vigentes o aquellas que la modifiquen o sustituyan.
Artículo 52. PRIMERA REVISIÓN DE LOS VEHÍCULOS AUTOMOTORES. &lt;Artículo modificado por el Artículo 202 del Decreto 19 de 2012. El nuevo texto es el siguiente:&gt; Los vehículos nuevos de servicio particular diferentes de motocicletas y similares, se someterán a Ia primera revisión técnico-mecánica y de emisiones contaminantes a partir del sexto (6o) año contado a partir de Ia fecha de su matrícula. Los vehículos nuevos de servicio público, así como motocicletas y similares, se someterán a Ia primera revisión técnico-mecánica y de emisiones contaminantes al cumplir dos (2) años contados a partir de su fecha de matrícula.
PARÁGRAFO. Los vehículos automotores de placas extranjeras que ingresen temporalmente y hasta por tres (3) meses al país, no requerirán Ia revisión técnico­ mecánica y de emisiones contaminantes.
</t>
  </si>
  <si>
    <t>Departamento Administrativo de la Función Pública</t>
  </si>
  <si>
    <t>Por el cual se dictan normas para suprimir o reformar regulaciones, procedimientos y trámites innecesarios existentes en la Administración Pública.</t>
  </si>
  <si>
    <t>Artículo 201. Revisión periódica de los vehículos.</t>
  </si>
  <si>
    <t>Artículo 201. REVISIÓN PERIÓDICA DE LOS VEHÍCULOS. El Artículo 51 de la Ley 769 de 2002, modificado por el Artículo 11 de la Ley 1383 de 2010, quedará así:
"Artículo 51. Revisión periódica de los vehículos. Salvo lo dispuesto en el Artículo siguiente, todos los vehículos automotores, deben someterse anualmente a revisión técnico-mecánica y de emisiones contaminantes.Artículo 202. PRIMERA REVISIÓN DE LOS VEHÍCULOS AUTOMOTORES. El Artículo 52 de la Ley 769 de 2002, modificado por el Artículo 12 de la Ley 1383 de 2010, quedará así:
"Artículo 52. Primera revisión de los vehículos automotores. Los vehículos nuevos de servicio particular diferentes de motocicletas y similares, se someterán a la primera revisión técnico-mecánica y de emisiones contaminantes a partir del sexto (6o) año contado a partir de la fecha de su matrícula. Los vehículos nuevos de servicio público, así como motocicletas y similares, se someterán a la primera revisión técnico-mecánica y de emisiones contaminantes al cumplir dos (2) años contados a partir de su fecha de matrícula.</t>
  </si>
  <si>
    <t>Ministerio de Transporte</t>
  </si>
  <si>
    <t>Por la cual se reglamenta las categorías  de la Licencia de Conducción, de conformidad con el Art. 20 de la Ley 769 de 2002</t>
  </si>
  <si>
    <t xml:space="preserve">Artículo 3. Clasificación de las Licencias de Conducción.
Artículo 4. Categorías de la Licencia de Conducción de vehículos automotores de servicio particular. 
Artículo 5. Categorías de las Licencias de Conducción de vehículos automotores de servicio público. </t>
  </si>
  <si>
    <t>Artículo 3º. Clasificación de las Licencias de Conducción. Las Licencias de Conducción se clasifican así:
1. Licencias de Conducción para vehículos automotores destinados al servicio particular. Dentro de esta clasificación quedan comprendidos los vehículos de servicio oficial, diplomático, consular y de misiones especiales.
2. Licencias de Conducción para vehículos automotores destinados al servicio público.
Artículo 4º. Categorías de la Licencia de Conducción de vehículos automotores de servicio particular. Las licencias de conducción de los vehículos de servicio particular tendrán las siguientes categorías, subdivididas por nomenclatura:
A1 Para la conducción de motocicletas con cilindrada hasta de 125 c.c.
A2 Para la conducción de motocicletas, motociclos y mototriciclos con cilindrada mayor a 125 c.c.
B1 Para la conducción de automóviles, motocarros, cuatrimotos, camperos, camionetas y microbuses.
B2 Para la conducción de camiones rígidos, busetas y buses.
B3 Para la conducción de vehículos articulados.
Parágrafo 1°. Dentro de una misma nomenclatura, el titular de la Licencia de Conducción de mayor categoría podrá conducir vehículos de categoría inferior.
Parágrafo 2º. Cuando los vehículos agrícolas y montacargas transiten por las vías públicas, su conductor deberá portar licencia de conducción como mínimo B1.
Parágrafo 3º. Los pequeños remolques y semirremolques que son enganchados o halados por un automotor, se le exigirá a su conductor categoría de Licencia de Conducción de acuerdo con el vehículo automotor que conduzca.
Artículo 5°. Categorías de las Licencias de Conducción de vehículos automotores de servicio público. Las Licencias de Conducción de los vehículos de servicio público tendrán las siguientes categorías, dentro de una nomenclatura única:
C1 Para la conducción de automóviles, camperos, camionetas y microbuses.
C2 Para la conducción de camiones rígidos, busetas y buses.
C3 Para la conducción de vehículos articulados.
Parágrafo 1°. Dentro de una misma nomenclatura, el titular de la Licencia de Conducción de mayor categoría podrá conducir vehículos de categoría inferior.
Parágrafo 2º. Los conductores que posean Licencia de Conducción para vehículos de servicio público, podrán conducir vehículos particulares de similar o menor categoría.</t>
  </si>
  <si>
    <t>Por la cual se reforma la Ley 769 de 2002 - Código Nacional de Tránsito, y se dictan otras disposiciones</t>
  </si>
  <si>
    <t xml:space="preserve">Artículo 8. Condiciones tecnomecánicas, de emisiones contaminantes y de operación.
Artículo 10. Condiciones mécanicas, ambientales y de Seguridad.
Artículo 11. Revisión periódica de los vehículos. </t>
  </si>
  <si>
    <t>Artículo 8o. El Artículo 28 de la Ley 769 de 2002 quedara así: Artículo 28. Condiciones tecnomecánicas, de emisiones contaminantes y de operación. Para que un vehículo pueda transitar por el Territorio Nacional, debe garantizar como mínimo un perfecto funcionamiento de frenos, del sistema de dirección, del sistema de suspensión, del sistema de señales visuales y audibles permitidas y del sistema de escape de gases; y demostrar un estado adecuado de llantas, del conjunto de vidrios de seguridad y de los espejos y cumplir con las normas de emisiones contaminantes que establezcan las autoridades ambientales.
Artículo 10. El Artículo 50 de la Ley 769 de 2002, quedará así: Artículo 50. Condiciones mecánicas, ambientales y de seguridad. Por razones de seguridad vial y de protección al ambiente, el propietario o tenedor del vehículo de placas nacionales o extranjeras, que transite por el territorio nacional, tendrá la obligación de mantenerlo en óptimas condiciones mecánicas, ambientales y de seguridad.
Artículo 11. El Artículo 51 de la Ley 769 de 2002, quedará así: Artículo 51. Revisión periódica de los vehículos. Todos los vehículos automotores, deben someterse anualmente a revisión técnico-mecánica y de emisiones contaminantes. Los vehículos de servicio particular, se someterán a dicha revisión cada dos (2) años durante sus primeros seis (6) años contados a partir de la fecha de su matrícula; las motocicletas lo harán anualmente.</t>
  </si>
  <si>
    <t xml:space="preserve">"Por la cual se establecen las condiciones, características de seguridad y rangos de precios al usuario para servicios prestados por Centros de Reconocimiento de Conductores y se modifica la Resolución 217
de 2014". </t>
  </si>
  <si>
    <t>Artículo 9.</t>
  </si>
  <si>
    <t xml:space="preserve">Artículo 9. Modifíquese el Artículo 3 de la Resolución 217 de 2014, el cual quedará así:
'Artículo 3. Certificado de aptitud h'sica, mental y de coordinación motriz. Es el documento físico o
electrónico expedido y suscrito por un profesional de lo salud certificador, que en todo coso debe ejercer
alguna de las profesiones exigidas para operar en el Centro de Reconocimiento de Conductores,
debidamente facultado por la autoridad u organismo competente para ejercer su profesión, que actúa en
nombre y representación de un Centro de Reconocimiento de Conductores habilitado por el Ministerio de
Transporte, mediante el cual se certifica ante los autoridades de tránsito, que el aspirante a obtener por
primera vez, re categorizar y/o refrendar la licencia de conducción posee lo aptitud física, mental y de
coordinación motriz que se requieren para conducir un vehículo automotor. </t>
  </si>
  <si>
    <t>Por medio de la cual se modifican los Artículos 106 y 107 de la Ley 769 del 2 de agosto de 2002 y se dictan otras disposiciones.</t>
  </si>
  <si>
    <t>Artículo 3o. El Artículo 96 de la Ley 769 quedará así: “Artículo 96. Normas específicas para motocicletas, motociclos y mototriciclos. Las motocicletas se sujetarán a las siguientes normas específicas: 5. El conductor y el acompañante deberán portar siempre en el casco, conforme a la reglamentación que expida el Ministerio de Transporte, el número de la placa del vehículo en que se transite, con excepción de los pertenecientes a la fuerza pública, que se identificarán con el número interno asignado por la respectiva institución.</t>
  </si>
  <si>
    <t>Por la cual se expide el reglamento técnico de cascos protectores para el uso de motocicletas, cuatrimotos, motocarros, mototriciclos, y similares.</t>
  </si>
  <si>
    <t>Artículo 3 Campo de Aplicación.</t>
  </si>
  <si>
    <t>Artículo 3°. Campo de aplicación. Las disposiciones contenidas en la presente resolución son aplicables a los productores, importadores y comercializadores de cascos protectores, para los conductores y acompañantes de motocicletas, cuatrimotos, motocarros, mototriciclos y similares, que se encuentran clasificados dentro de la siguiente subpartida del Arancel de Aduanas Colombiano: Cascos protectores para los conductores y acompañantes de motocicletas, cuatrimotos, motocarros, mototriciclos y similares, destinados a circular por las vías públicas o privadas que estén abiertas al público, o en las vías privadas, que internamente circulen vehículos.</t>
  </si>
  <si>
    <t xml:space="preserve">"Por la cual se reglamenta la instalación y uso de cintas retrorreflectivas y se dictan
otras disposiciones" </t>
  </si>
  <si>
    <t>Artículo 4. Implementación.</t>
  </si>
  <si>
    <t>Artículo 4. IMPLEMENTACIÓN. Los vehículos determinados en el numeral 1 del Artículo 3 de la presente resolución deberán instalar y usar las cintas retrorreflectivas.</t>
  </si>
  <si>
    <t xml:space="preserve">Por la cual se promueve la formación de hábitos, comportamientos y conductas seguros en la vía </t>
  </si>
  <si>
    <t>Artículo 3. Educación Vial.</t>
  </si>
  <si>
    <t>Artículo 3o. EDUCACIÓN VIAL. La educación vial consiste en acciones educativas, iniciales y permanentes, cuyo objetivo es favorecer y garantizar el desarrollo integral de los actores de la vía, tanto a nivel de conocimientos sobre la normativa, reglamentación y señalización vial, como a nivel de hábitos, comportamientos, conductas, y valores individuales y colectivos, de tal manera que permita desenvolverse en el ámbito de la movilización y el tránsito en perfecta armonía entre las personas y su relación con el medio ambiente, mediante actuaciones legales y pedagógicas, implementadas de forma global y sistémica, sobre todos los ámbitos implicados y utilizando los recursos tecnológicos más apropiados.
El fin último de la educación vial es el logro de una óptima seguridad vial.</t>
  </si>
  <si>
    <t xml:space="preserve">1079
</t>
  </si>
  <si>
    <t xml:space="preserve">2015
</t>
  </si>
  <si>
    <t xml:space="preserve">Por medio del cual se expide el Decreto Unico 
Reglamentario del sector Transporte
</t>
  </si>
  <si>
    <t xml:space="preserve">Artículo 2.3.2.3.1.  Planes Estratégicos de entidades, organizaciones o en materia de Seguridad Vial.
</t>
  </si>
  <si>
    <t>Art. 2.3.2.3.1. . Planes Estratégicos de entidades, organizaciones o en materia de Seguridad Vial
Planes estratégicos de las entidades, organizaciones o empresas en materia de Seguridad Vial. Además de las acciones contenidas en el Artículo 12 de la Ley 1503 de 2011, los Planes estratégicos de Seguridad Vial adoptados por las entidades, organizaciones o empresas que para cumplir sus fines misionales o en el desarrollo de sus actividades posean, fabriquen, ensamblen, comercialicen, contraten, o administren flotas de vehículos automotores o no automotores superiores a diez (10) unidades, o contraten o administren personal de conductores, tanto del sector público como privado deberán adecuarse a lo establecido en las líneas de acción del Plan Nacional de Seguridad Vial 2011-2016 o al documento que lo modifique o sustituya y deberán adaptarse a las características propias cada entidad, organización o empresa.
Dichas líneas de acción son:
a) Fortalecimiento de la gestión institucional.
b) Comportamiento humano
c) Vehículos Seguros
d) Infraestructura Segura
e) Atención a Víctimas</t>
  </si>
  <si>
    <t>Por el cual se modifica y adiciona el Decreto 1079 de 2015, en relación con el Plan Estratégico de Seguridad Vial</t>
  </si>
  <si>
    <t>Artículo 2.</t>
  </si>
  <si>
    <t>Artículo 2. Adiciónese un Artículo nuevo al Capítulo 3, Título 2 de la Parte 3 del libro 2 del Decreto 1079 de 2015, el cual quedará así:
Artículo 2.3.2.3.3. Omisión. En cumplimiento de las disposiciones legales, las entidades, organizaciones y empresas públicas o privadas que no formulen o no apliquen debidamente el Plan Estratégico de Seguridad Vial, serán sancionadas conforme lo disponen las normas pertinentes del capítulo noveno de la Ley 336 de 1996. En los eventos en que se ponga en riesgo o se produzca daño a los consumidores de bienes y servicios, será de aplicación el Estatuto del Consumidor, por parte de la autoridad competente.</t>
  </si>
  <si>
    <t>Por el cual se modifica el Decreto 1079 de 2015, en relación con el Plan Estratégico de Seguridad Vial"</t>
  </si>
  <si>
    <t>Paragráfo 5 del Artículo 1.</t>
  </si>
  <si>
    <t>Artículo 1. Modifíquense los parágrafos 2 y 4, e inclúyase un parágrafo nuevo en el Artículo 2.3.2.3.2 del Capítulo 3 del Título 2 de la Parte 3 del Libro 2 del Decreto 1079 de 2015, los cuales quedarán así:Parágrafo 5°. En el caso de los vehículos entregados en leasing, renting o arrendamiento financiero, la obligación de adoptar e implementar el Plan Estratégico de Seguridad Vial, contenida en el Artículo 2.3.2.3.1, será del arrendatario o locatario de los vehículos y no de las entidades financieras que hayan entregado la tenencia, guarda y custodia del vehículo, siempre que se cumplan las condiciones establecidas en el presente Decreto.
Lo anterior, sin perjuicio de la obligación que tienen las entidades financieras de adoptar e implementar el Plan Estratégico de Seguridad Vial, cuando para cumplir sus fines misionales posean, contraten o administren flotas de vehículos automotores o no automotores superiores a diez (10) unidades, o contraten o administren personal de conductores".</t>
  </si>
  <si>
    <t>Decreto Ley</t>
  </si>
  <si>
    <t>Por el cual se dictan normas para simplificar, suprimir y reformar trámites, procesos y procedimientos innecesarios existentes en la administración pública.</t>
  </si>
  <si>
    <t>Artículo 110. Diseño, Implementación y Verificación del PESV.</t>
  </si>
  <si>
    <t>Artículo 110. DISEÑO, IMPLEMENTACIÓN Y VERIFICACIÓN DEL PLAN ESTRATÉGICO DE SEGURIDAD VIAL. El Artículo 12 de la Ley 1503 de 2011 quedará así: “Artículo 12. Diseño, implementación y verificación del Plan Estratégico de Seguridad Vial. Toda entidad, organización o empresa del sector público o privado, que cuente con una flota de vehículos automotores o no automotores superior a diez (10) unidades, o que contrate o administre personal de conductores, deberá diseñar e implementar un Plan Estratégico de Seguridad Vial en función de su misionalidad y tamaño, de acuerdo con la metodología expedida por el Ministerio de Transporte y articularlo con su Sistema de Gestión de Seguridad y Salud en el Trabajo (SGSST).
En ningún caso el Plan Estratégico de Seguridad Vial requerirá aval para su implementación.
Para tal efecto, deberá diseñar el Plan Estratégico de Seguridad Vial que contendrá como mínimo:
1. Diagnóstico y caracterización de los riesgos de seguridad vial de la empresa, asociados a la flota de vehículos o al personal de conductores.
2. Capacitaciones en seguridad vial a los trabajadores de su entidad organización o empresa independientemente del cargo o rol que desempeñe.
3. Compromisos claros del nivel directivo de la entidad organización o empresa orientados al cumplimiento de las acciones y estrategias en seguridad vial.
4. Actividades de inspección y mantenimiento periódico a los vehículos de la entidad organización o empresa incluidos los vehículos propios de los trabajadores puestos al servicio de la organización para el cumplimiento misional de su objeto o función”.</t>
  </si>
  <si>
    <t>Por medio de la cual se modifica y adiciona la ley 1503 de 2011 y se dictan otras disposiciones en seguridad vial y tránsito.</t>
  </si>
  <si>
    <t xml:space="preserve">Artículo 1. Verificación de los Planes Estratégicos de Seguridad Vial.
Artículo 6. Omisión.
Artículo 7. Disposiciones especiales en materia de contratación pública a los sujetos obligados. </t>
  </si>
  <si>
    <t xml:space="preserve">Artículo 1. Verificación de los Planes Estratégicos de Seguridad Vial. La verificación de la implementación del Plan Estratégico de Seguridad Vial corresponderá a la Superintendencia de Transporte, los Organismos de Tránsito o el Ministerio de Trabajo, quienes podrán, cada una en el marco de sus competencias, supervisar la ' implementación de los Planes Estratégicos de Seguridad Vial - PESV. Las condiciones para efectuar la verificación serán establecidas en la Metodología que expida el Ministerio de Transporte en cumplimiento de lo establecido en el artículo 110 del Decreto -Ley 2106 de 2019 o la norma que la modifique, sustituya o derogue. 
Artículo 6• Omisión. En cumplimiento de las disposiciones legales, las entidades, organizaciones y empresas públicas o privadas que no diseñen e implementen debidamente el Plan Estratégico de Seguridad Vial, serán sancionadas conforme lo disponen las normas pertinentes del capítulo noveno de la Ley 336 de 1996. 
Artículo 7• Disposiciones especiales en materia de contratación pública a los sujetos obligados. Las entidades estatales que suscriban contratos con los obligados a tener Planes Estratégicos de Seguridad Vial según la normatividad vigente, deberán incluir como obligación del contratista acreditar que cuenta con un Plan Estratégico de Seguridad Vial en los términos allí
seleccionados. El cumplimiento del presente mandato legal y demás normas que propendan por la Seguridad Vial será verificado por parte del supervisor o interventor durante la ejecución del contrato. </t>
  </si>
  <si>
    <t>Por la cual se deroga la Resolución 1231 de 201 6 “Por la cual se adopta el Documento Guía para la
Evaluación de los Planes Estratégicos de Seguridad Vial” del Ministerio de Transporte”</t>
  </si>
  <si>
    <t>Artículo 1. Derogar la Resolución 1231 de 2016 “Por la cual se adopta el Documento Guía para la Evaluación de los Planes Estratégicos de Seguridad Vial” del Ministerio de Transporte.</t>
  </si>
  <si>
    <t>Por el cual se modifica el literal a del artículo 2.3.2.1 del Título 2 de la Parte 3 del Libro 2 y se sustituye el Capítulo 3 del Título 2 de la Parte 3 del Libro 2 del Decreto 1079 de 2015, Único Reglamentario del Sector Transporte, en lo relacionado con los Planes Estratégicos de Seguridad Vial</t>
  </si>
  <si>
    <t>Artículo 1. Modifíquese el literal a) del artículo 2.3.2.1 del Título 2 de la Parte 3 del Libro 2 del Decreto 1079 de 2015.
Artículo 2. Sustitúyase el Capítulo 3 del Título 2 de la Parte 3 del Libro 2 del Decreto 1079 de 2015</t>
  </si>
  <si>
    <t>Artículo 1. Modifíquese el literal a) del artículo 2.3.2.1 del Título 2 de la Parte 3 del Libro 2 del Decreto 1079 de 2015, el cual quedará así:
a) Plan Estratégico de Seguridad Vial: Herramienta de gestión que contiene las acciones, mecanismos, estrategias y medidas de planificación, implementación, seguimiento y mejora que deben adoptar las diferentes entidades, organizaciones o empresas del sector público o privado de conformidad con el artículo 110 del Decreto Ley 2106 de 2019, encaminadas a generar hábitos, comportamientos y conductas seguras en las vías para prevenir riesgos, reducir la accidentalidad vial y disminuir sus efectos nocivos.
Artículo 2. Sustitúyase el Capítulo 3 del Título 2 de la Parte 3 del Libro 2 del Decreto 1079 de 2015, el cual quedará así:
«CAPÍTULO 3
Planes Estratégicos de las entidades, organizaciones o empresas en materia de Seguridad Vial
Artículo 2.3.2.3.1. Planes estratégicos de las entidades, organizaciones o empresas en materia de Seguridad Vial1. Además de las disposiciones contenidas en el artículo 12 de la Ley 1503 de 2011, modificado por el artículo 110 del Decreto Ley 2106 de 2019, los Planes estratégicos de Seguridad Vial implementados por las entidades, organizaciones o empresas del sector público o privado, que cuenten con una flota de vehículos automotores o no automotores superior a diez (10) unidades, o que contraten o administren personal de conductores, deben alinearse con el Plan Nacional de Seguridad Vial vigente o el documento que lo modifique o sustituya; y considerar las características propias de cada entidad, organización o empresa.
Artículo 2.3.2.3.2. Diseño, implementación y verificación. Las entidades, organizaciones o empresas del sector público o privado de las que trata el artículo 12 de la Ley 1503 de 2011, modificado por el artículo 110 del Decreto Ley 2106 de 2019, deberán diseñar e implementar su Plan Estratégico de Seguridad Vial de acuerdo con su misionalidad y tamaño, así mismo deberán articularlo con su Sistema de Gestión de Seguridad y Salud en el Trabajo —SGSST, según lo establecido en la metodología de Diseño, Implementación y Verificación del Plan Estratégico de Seguridad Vial, que adopte el Ministerio de Transporte.
La verificación de la implementación del Plan Estratégico de Seguridad Vial, se realizará por parte de las autoridades previstas en el artículo 1 de la Ley 2050 de 2020, de acuerdo con las condiciones y criterios que se establezcan en la Metodología para el Diseño, Implementación y Verificación del Plan Estratégico de Seguridad Vial adoptada por el Ministerio de Transporte.
Para el caso del Sector Transporte, la verificación se realizará por las siguientes autoridades en el marco de sus competencias, de la siguiente manera:
a. Por la Superintendencia de Transporte a las empresas que presten servicio público de transporte terrestre de pasajeros, carga y mixto, en las modalidades de radio de acción nacional.
b. Por los Organismos de Tránsito en su jurisdicción, a las empresas que prestan el servicio público de transporte terrestre de pasajeros y mixto en el radio de acción municipal, distrital, o metropolitano.
Parágrafo 1. El Ministerio de Transporte adoptará la metodología para el Diseño, Implementación y Verificación del Plan Estratégico de Seguridad Vial
Parágrafo 2. Las entidades, organizaciones o empresas del sector público o privado podrán optar por certificarse en la norma ISO 39001: Sistema de Gestión de la Seguridad Vial vigente o la norma que la modifique, adicione o sustituya, para acreditar el diseño e implementación del Plan Estratégico de Seguridad Vial, para este efecto deberán contar con la respectiva certificación vigente.
Parágrafo 3. En el caso de los vehículos entregados en leasing, renting o arrendamiento financiero, la obligación de adoptar e implementar el Plan Estratégico de Seguridad Vial, será del arrendatario o locatario de los vehículos y no de las entidades financieras que hayan entregado la tenencia, guarda y custodia del vehículo, siempre que se cumplan las condiciones establecidas en el presente Decreto.
Lo anterior, sin perjuicio de la obligación que tienen las entidades financieras de adoptar e implementar el Plan Estratégico de Seguridad Vial, cuando cuenten con flotas de vehículos automotores o no automotores superiores a diez (10) unidades, o contraten o administren personal de conductores.
Artículo 2.3.2.3.3. Entidades, Organizaciones o Empresas Nuevas. Los sujetos obligados a diseñar e implementar los Planes Estratégicos de Seguridad Vial, que se creen con posterioridad a la adopción de la Metodología de diseño, implementación y verificación del Plan Estratégico de Seguridad Vial por parte del Ministerio de Transporte, deberán diseñar e implementar su Plan Estratégico de Seguridad Vial en un plazo máximo de un (1) año contado a partir de su creación.
Artículo 2.3.2.3.4. Transitorio. Hasta tanto el Ministerio de Transporte adopte la metodología para el Diseño, Implementación y Verificación del Plan Estratégico de Seguridad Vial de que trata el parágrafo 1 del artículo 2.3.2.3.2, el diseño e implementación del Plan Estratégico de Seguridad Vial se realizará de conformidad con lo establecido en la Resolución 1565 de 2014 «Por la cual se expide la Guía metodológica para la elaboración del Plan Estratégico de Seguridad Vial» del Ministerio de Transporte.
Los sujetos obligados a diseñar e implementar los Planes Estratégicos de Seguridad Vial que, al momento de entrada en vigencia del presente Decreto, hayan registrado y/o cuenten con aval emitido por la autoridad competente, deberán proceder a su implementación.
Una vez, el Ministerio de Transporte adopte la metodología para el Diseño, implementación y verificación, los sujetos obligados a diseñar e implementar el Plan Estratégico de Seguridad Vial, deberán actualizarlo en un plazo de un (1) año contado a partir de la adopción de la misma».</t>
  </si>
  <si>
    <t>RIESGO QUÍMICO Y SUSTANCIAS PELIGROSAS</t>
  </si>
  <si>
    <t xml:space="preserve">Artículo 80.
Artículo 101.
</t>
  </si>
  <si>
    <t>Artículo 80. para preservar, conservar y mejorar la salud de los individuos en sus ocupaciones la presente Ley establece normas tendientes a:
a) Prevenir todo daño para la salud de las personas, derivado de las condiciones de trabajo;
b) Proteger a la persona contra los riesgos relacionados con agentes físicos, químicos, biológicos, orgánicos, mecánicos y otros que pueden afectar la salud individual o colectiva en los lugares de trabajo;
c) Eliminar o controlar los agentes nocivos para la salud en los lugares de trabajo;
d) Proteger la salud de los trabajadores y de la población contra los riesgos causados por las radiaciones;
e) Proteger a los trabajadores y a la población contra los riesgos para la salud provenientes de la producción, almacenamiento, transporte, expendio, uso o disposición de sustancias peligrosas para la salud pública.
Artículo 101. En todos los lugares de trabajo se adoptarán las medidas necesarias para evitar la presencia de agentes químicos y biológicos en el aire con concentraciones, cantidades o niveles tales que representen riegos para la salud y el bienestar de los trabajadores o de la población en general.</t>
  </si>
  <si>
    <t>Artículo 102.
Artículo 104.
Artículo 110.</t>
  </si>
  <si>
    <t xml:space="preserve">Ministerio del Trabajo y Seguridad Social </t>
  </si>
  <si>
    <t xml:space="preserve">Por la cual se establecen algunas disposiciones sobre vivienda, higiene y seguridad en los establecimientos de trabajo.
 </t>
  </si>
  <si>
    <t xml:space="preserve">Artículo 161
Artículo 162.
</t>
  </si>
  <si>
    <t xml:space="preserve">ARTÍCULO 161. En los establecimientos de trabajo en donde se produzcan
contaminantes ambientales como polvos, humos, gases, neblinas y vapores
tóxicos y nocivos, se emplearán los siguientes métodos para su control:
a) Ventilación general. Se empleará extracción o suministro mecánico de aire, o
ambos en cantidad y distribución suficiente para asegurar un reemplazo continuo
del aire contaminado por aire fresco y limpio. La ventilación general tendrá
aplicación limitada por el peligro de distribuir los contaminantes atmosféricos en
concentraciones peligrosas a través de las salas de trabajo y por el peligro de
atraer el aire altamente contaminado hacia las zonas de respiración de los
trabajadores.
b) Ventilación por dilución. Se empleará cuando la cantidad de materiales
peligrosos en la atmósfera de las salas de trabajo, en un periodo de varias horas,
no exceda la concentración máxima permisible por diluirse continuamente en la
atmósfera general de la sala de trabajo; en tal caso se aplicará el tiro forzado. Este
tipo de ventilación se limitará a los casos en los cuales se requiere una amplia
distribución de personal en las salas de trabajo muy grandes.
c) Ventilación por succión local o sistema de extracción localizada. Se empleara
mediante succión en el sitio de origen para recoger las substancias peligrosas; y
podrá ser lateral o vertical (tiro hacia abajo o hacia arriba) para áreas pequeñas o
unido a maquinarias o equipos encerrados.
d) Aislamiento. Se empleará para controlar el escape de substancias peligrosas en
la atmósfera de una sala de trabajo, mediante el cierre bien ajustado de las
máquinas o equipos por segregación de los procesos por medio de canceles u
otros cambios estructurales.
e) Sistemas húmedos. Se aplicará agua para controlar la generación del polvo en
algunas operaciones industriales como trituración, tamizado, transporte, etc. y
también para capturar algunos materiales por medio de arrastre, solución o
ambos. 
ARTÍCULO 162. El sistema de extracción localizada constará de los siguientes
elementos:
a) Campana o estructura diseñada para encerrar total o parcialmente una
operación o proceso productor de contaminante, y conducir el flujo de aire de
manera eficaz, para capturar el agente contaminante. La campana se conectará al
sistema de ventilación mediante un conducto que absorba el contaminante desde
la campana.
b) Conducto o canal para el flujo del aire contaminado desde la campana al punto
de descarga.
c) Aparato limpiador del aire (purificador) que consiste en un ciclón separador.
d) Ventilador de tipo centrífugo para el movimiento del aire, que se instalará a
continuación del aparato limpiador o recolector, para que aspire aire limpio. </t>
  </si>
  <si>
    <t>Artículo 154.
Artículo 164.
Artículo 165.
Artículo 212.
Artículo 213.</t>
  </si>
  <si>
    <t>ARTÍCULO 154. En todos los establecimientos de trabajo en donde se lleven a cabo operaciones y procesos con substancias nocivas o peligrosas que desprendan gases, humos, neblinas, polvos, etc. y vapores fácilmente inflamables, con riesgo para la salud de los trabajadores, se fijarán los niveles máximos permisibles de exposición a substancias tóxicas, inflamables o contaminantes atmosféricos industriales, en volumen en partes de la substancia por millón de partes de aire (P.P.M.) en peso en miligramos de la substancia por metro cúbico de aire ( g/m3) o en millones de partículas por pié cúbico de aire (M.P.P.P.3) de acuerdo con la tabla establecida por la Conferencia Americana de Higienistas Industriales Gubernamentales, o con los valores límites permisibles fijados por el Ministerio de Salud. 
ARTÍCULO 164. Los recipientes que contengan substancias peligrosas estaránpintados, marcados o provistos de etiquetas de manera característica para que sean fácilmente identificables, y acompañados de instrucciones que indiquen como ha de manipularse el contenido y precauciones que se deben tomar para evitar los riesgos por inhalación, contacto o ingestión, y en caso de intoxicación, el antídoto especifico para la substancia venenosa.
PARÁGRAFO. Las etiquetas indicarán el nombre y los ingredientes activos de la substancia peligrosa (tóxica)o el uso o empleo de dicha substancia, las cantidades y los métodos de aplicación y mezcla, las advertencias para su manejo, el equipo
auxiliar protector que se recomienda, los primeros auxilios, y los antídotos.
ARTÍCULO 165. En todos los establecimientos de trabajo en donde se manejen o procesen productos de origen animal, vegetal, productos biológicos y tóxicos, los  patronos estarán obligados a tomar todas las medidas necesarias para impedir la propagación o exposición de los agentes biológicos y tóxicos, nocivos para la salud de los trabajadores.
Artículo 212. Las substancias químicas que puedan reaccionar juntas y expeler emanaciones peligrosas o causar incendios o explosiones, serán almacenadas separadamente unas de otras.
PARÁGRAFO 1o. El almacenamiento de algunas substancias químicas, oxidantes, reductoras, etc., deberán cumplir los siguientes requisitos para evitar peligros de incendio o explosión, según las siguientes normas: el ácido sulfúrico deberá almacenarse separado del clorato de potasio, del permanganato de potasio, etc; el ácido nítrico deberá estar separado del ácido acético, ácido crómico, anilina y de líquidos y vapores inflamables; el trinitrofenol (ácido pícrico) deberá estar separado de los metales y sales metálicas; el bisulfuro de carbono deberá estar separado de las llamas, chispas o de cualquier otra fuente de calor; el agua oxigenada deberá estar separada del alcohol metílico, alcohol etílico, bisulfuro de carbono, glicerina, anilina, etc; el acetileno deberá estar separado del mercurio, plata, etc; el amoníaco anhidro deberá estar separado del mercurio, etc.
PARÁGRAFO 2o. Las substancias que puedan producir incendios o explosiones por contacto con el agua, aire u otras substancias naturales, serán objeto de almacenamiento, manipulación y uso especial de manera que dichos contactos sean evitados.
Artículo 213. Los recipientes de las substancias peligrosas (tóxicas, explosivas, inflamables, oxidantes, corrosivas, radiactivas, etc.) deberán llevar rótulos y etiquetas para su identificación, en que se indique el nombre de la substancia, la descripción del riesgo, las precauciones que se han de adoptar y las medidas de primeros auxilios en caso de accidente o lesión.</t>
  </si>
  <si>
    <t>Por medio de la cual se aprueba el "Convenio No. 170 y la Recomendación número 177 sobre la Seguridad en la Utilización de los Productos Químicos en el trabajo",  adoptados por la 77a. Reunión de la Conferencia General de la O.I.T., Ginebra, 1990.</t>
  </si>
  <si>
    <t>Artículo 7. Etiquetado y marcado.
Artículo 8.Fichas de datos de seguridad.</t>
  </si>
  <si>
    <t xml:space="preserve">
Artículo 7o. ETIQUETADO Y MARCADO.
1. Todos los productos químicos deberán llevar una marca que permita su identificación.
2. Los productos químicos peligrosos deberán llevar además una etiqueta fácilmente comprensible para los trabajadores, que facilite información esencial sobre su clasificación, los peligros que entrañan y las precauciones de seguridad que deban observarse.
3. 1) Las exigencias para etiquetar o marcar los productos químicos en consonancia con los párrafos 1 y 2 del presente Artículo deberán establecerse por la autoridad competente o por un organismo aprobado o reconocido por la autoridad competente, de conformidad con las normas nacionales o internacionales.
2) En el caso del transporte, tales exigencias deberán tener en cuenta las Recomendaciones de las Naciones Unidas relativas al transporte de mercancías peligrosas.
Artículo 8o. FICHAS DE DATOS DE SEGURIDAD.
1. A los empleadores que utilicen productos químicos peligrosos se les deberán proporcionar fichas de datos de seguridad que contengan información esencial detallada sobre su identificación, su pro-veedor, su clasificación, su peligrosidad, las medidas de precaución y los procedimientos de emergencia.
2. Los criterios para la elaboración de fichas de datos de seguridad deberán establecerse por la autoridad competente o por un organismo aprobado o reconocido por la autoridad competente, de conformidad con las normas nacionales o internacionales.
3. La denominación química o común utilizada para identificar el producto químico en la ficha de datos de seguridad deberá ser la misma que la que aparece en la etiqueta.</t>
  </si>
  <si>
    <t>Artículo 10. Identificación.
Artículo 11. Transferencia de productos químicos.
Artículo 12. Exposición.</t>
  </si>
  <si>
    <t>Artículo 10. IDENTIFICACIÓN.  
1. Los empleadores deberán asegurarse de que todos los productos químicos utilizados en el trabajo están etiquetados o marcados con arreglo a lo previsto en el Artículo 7 y de que las fichas de datos de seguridad han sido proporcionadas según se prevé en el Artículo 8 y son puestas a disposición de los trabajadores y de sus representantes.
2. Cuando los empleadores reciban productos químicos que no hayan sido etiquetados o marcados con arreglo a lo previsto en el Artículo 7 o para los cuales no se hayan proporcionado fichas de datos de seguridad según se prevé en el Artículo 8, deberán obtener la información pertinente del proveedor o de otras fuentes de información razonablemente disponibles, y no deberán utilizar los productos químicos antes de disponer de dicha información.
3. Los empleadores deberán asegurarse de que sólo sean utilizados aquellos productos clasificados con arreglo a lo previsto en el Artículo 26 o identificados o evaluados según el párrafo 3 del Artículo 9 y etiquetados o marcados de conformidad con el Artículo 7, y de que se tomen todas las debidas precauciones durante su utilización.
4. Los empleadores deberán mantener un registro de los productos químicos peligrosos utilizados en el lugar de trabajo, con referencias a las fichas de datos de seguridad apropiadas. El registro deberá ser accesible a todos los trabajadores interesados y sus representantes.
Artículo 11. TRANSFERENCIA DE PRODUCTOS QUÍMICOS.
Los empleadores deberán velar porque, cuando se transfieran productos químicos a otros recipientes o equipos, se indique el contenido de estos últimos a fin de que los trabajadores se hallen informados de la identidad de estos productos, de los riesgos que entraña su utilización y de todas las precauciones de seguridad que se deben tomar.
Artículo 12. EXPOSICIÓN.  Los empleadores deberán:
a) Asegurarse de que sus trabajadores no se hallen expuestos a productos químicos por encima de los límites de exposición o de otros criterios de exposición para la evaluación y el control del medio ambiente de trabajo establecidos por la autoridad competente o por un organismo aprobado o reconocido por la autoridad competente, de conformidad con las normas nacionales o internacionales;
b) Evaluar la exposición de los trabajadores a los productos químicos peligrosos;
c) Vigilar y registrar la exposición de los trabajadores a productos químicos peligrosos, cuando ello sea necesario, para proteger su seguridad y su salud o cuando esté prescrito por la autoridad competente;
d) Asegurarse de que los datos relativos a la vigilancia del medio ambiente de trabajo y de la exposición de los trabajadores que utilizan productos químicos peligrosos se conserven por el período prescrito por la autoridad competente y sean accesibles a esos trabajadores y sus representantes.</t>
  </si>
  <si>
    <t xml:space="preserve">Artículo 13. Control Operativo.
Artículo 14. Elimninación.
</t>
  </si>
  <si>
    <t>Artículo 13. CONTROL OPERATIVO. Los empleadores deberán evaluar los riesgos dimanantes de la utilización de productos químicos en el trabajo, y asegurar la protección de los trabajadores contra tales riesgos por los medios apropiados, y especialmente:
a) Escogiendo los productos químicos que eliminen o reduzcan al mínimo el grado de riesgo;
b) Eligiendo tecnología que elimine o reduzca al mínimo el grado de riesgo;
c) Aplicando medidas adecuadas de control técnico;
d) Adoptando sistemas y métodos de trabajo que eliminen o reduzcan al mínimo el grado de riesgo;
e) Adoptando medidas adecuadas de higiene del trabajo;
f) Cuando las medidas que acaban de enunciarse no sean suficientes, facilitando, sin costo para el trabajador, equipos de protección personal y ropas protectoras, asegurando el adecuado mantenimiento y velando por la utilización de dichos medios de protección.
2. Los empleadores deberán:
a) Limitar la exposición a los productos químicos peligrosos para proteger la seguridad y la salud de los trabajadores;
b) Proporcionar los primeros auxilios;
c) Tomar medidas para hacer frente a situaciones de urgencia.
Artículo 14. ELIMINACIÓN.  Los productos químicos peligrosos que no se necesiten más y los recipientes que han sido vaciados, pero que pueden contener residuos de productos químicos peligrosos, deberán ser manipulados o eliminados de manera que se eliminen o reduzcan al mínimo los riesgos para la seguridad y la salud, así como para el medio ambiente, de conformidad con la legislación y la práctica nacionales.</t>
  </si>
  <si>
    <t xml:space="preserve">Por la cual se adoptan las Guías de Atención Integral de Salud Ocupacional
Basadas en la Evidencia. </t>
  </si>
  <si>
    <t xml:space="preserve">Artículo 1°. Objeto. La presente resolución tiene por objeto adoptar las Guías
de Aten-ción Integral de Salud Ocupacional Basadas en la Evidencia para:
d) Neumoconiosis (silicosis, neumoconiosis del minero de carbón y
asbestosis); 
Parágrafo. Las Guías de Atención Integral de Salud Ocupacional que se
adoptan mediante la presente resolución serán de obligatoria referencia por
parte de las entidades promotoras de salud, administradoras de riesgos
profesionales, prestadores de servicios de salud, prestadores de servicios de
salud ocupacional y empleadores, en la prevención de los daños a la salud por
causa o con ocasión del trabajo, la vigilancia de la salud, el diag-nóstico,
tratamiento y rehabilitación de los trabajadores en riesgo de sufrir o que
padecen las mencionadas patologías ocupacionales. </t>
  </si>
  <si>
    <t>Por el cual se promulga el "Convenio número 174 sobre la prevención de accidentes industriales mayores", adoptado en la 80° reunión de la Conferencia General de la Organización Internacional del Trabajo en Ginebra el 22 de junio de 1993</t>
  </si>
  <si>
    <t>Artículo 8.
Artículo 9.</t>
  </si>
  <si>
    <t xml:space="preserve">Artículo 8 
1. Los empleadores deberán notificar a la autoridad competente toda instalación expuesta a riesgos de accidentes mayores que hayan identificado: 
a) dentro de un plazo fijo en el caso de una instalación ya existente; 
b) antes de ponerla en funcionamiento en el caso de una nueva instalación. 
2. Los empleadores deberán también notificar a la autoridad competente el cierre definitivo de una instalación expuesta a riesgos de accidentes mayores antes de que éste tenga lugar. 
Artículo 9º 
Respecto a cada instalación expuesta a riesgos de accidentes mayores, los empleadores deberán establecer y mantener un sistema documentado de prevención de riesgos de accidentes mayores en el que se prevean: 
a) La identificación y el estudio de los peligros y la evaluación de los riesgos, teniendo también en cuenta las posibles interacciones entre sustancias; 
b) Medidas técnicas que comprendan el diseño, los sistemas de seguridad, la construcción, la selección de sustancias químicas, el funcionamiento, el mantenimiento y la inspección sistemática de la instalación; 
c) Medidas de organización que comprendan la formación e instrucción del personal, el abastecimiento de equipos de protección destinados a garantizar su seguridad, una adecuada dotación de personal, los horarios de trabajo, la distribución de responsabilidades y el control sobre los contratistas externos y los trabajadores temporales que intervengan dentro de la instalación; 
d) Planes y procedimientos de emergencia que comprendan; 
i) La preparación de planes y procedimientos de emergencia eficaces, con inclusión de procedimientos médicos de emergencia, para su aplicación in situ en caso de accidente mayor o de peligro de accidente mayor, la verificación y evaluación periódica de su eficacia y su revisión cuando sea necesario; 
ii) El suministro de información sobre los accidentes posibles y sobre los planes de emergencia in situ a las autoridades y a los organismos encargados de establecer los planes y procedimientos de emergencia para proteger a la población y al medio ambiente en el exterior de la instalación; 
iii) Todas las consultas necesarias con dichas autoridades y organismos; 
e) Medidas destinadas a limitar las consecuencias de un accidente mayor; 
f) La consulta con los trabajadores y sus representantes; 
g) Las disposiciones tendentes a mejorar el sistema, que comprendan medidas para la recopilación de información y para el análisis de accidentes y cuasiaccidentes. La experiencia así adquirida deberá ser discutida con los trabajadores y sus representantes y deberá ser registrada, de conformidad con la legislación y la práctica nacional. </t>
  </si>
  <si>
    <t xml:space="preserve">Por el cual se adopta el Sistema Globalmente Armonizado de Clasificación y
Etiquetado de Productos Químicos y se dictan otras disposiciones en materia
de seguridad química </t>
  </si>
  <si>
    <t xml:space="preserve">Artículo 4. Clasificación de peligros. 
Artículo 5. Datos para la clasificación de peligros. 
Artículo 6. Comunicación de Peligros.
Artículo 7. Etiquetas.  
Artículo 14. Productos quimicos utílizados en lugares de trabajo. </t>
  </si>
  <si>
    <t xml:space="preserve">Artículo 4. Clasificación de peligros. La clasificación de peligros de los productos químicos se realizará con base en los lineamientos del Sistema Globalmente Armonizado de Clasificación y Etiquetado de Productos Químicos.
Artículo 5. Datos para la clasificación de peligros. Los datos que se utilicen para realizar la clasificación de peligros de los productos químicos deberán ser generados a través de ensayos realizados conforme a los métodos y técnicas referenciados en el Sistema Globalmente Armonizado o estar en fuentes de información confiables, que cumplan algunos de los siguientes requisitos.
Artículo 6. Comunicación de Peligros. Se adoptan las etiquetas y las Fichas de Datos de Seguridad - FDS definidas como los elementos de comunicación definidos en el Sistema Globalmente Armonizado de Clasificación y Etiquetado de Productos Químicos; sin embargo, estos elementos se podrán complementar con otros mecanismos de comunicación, siempre y cuando la información sea consistente entre los mecanismos utilizados.
Artículo 7. Etiquetas. La etiqueta de los productos químicos deberá contener los elementos definidos en el Sistema Globalmente Armonizado de Clasificación y Etiquetado de Productos Químicos. Los productos deben estar etiquetados incluso si están destinados para uso exclusivo en lugares de trabajo.
Artículo 14. Productos qUlmlcos utílizados en lugares de trabajo. La clasificación y el etiquetado de los productos químicos utilizados en lugares de trabajo se realizarán de acuerdo con lo establecido en el Sistema Globalmente Armonizado de Clasificación y Etiquetado de Productos Químicos - SGA. 
Artículo 17. Responsabilidades del empleador. El empleador deberá garantizar que en los lugares de trabajo. cuando se manipulen sustancias químicas, se cumpla lo referente a la identificación de productos químicos, evaluación de la exposición, controles operativos y capacitación a los trabajadores según lo establecido en los Artículos 10 al 16 del Convenio 170 de la 01T aprobado por la Ley 55 de 1993 y en el Capítulo 6 del Título 4 de la Parte 2 del Libro 2 del Decreto 1072 de 2015. </t>
  </si>
  <si>
    <t>Resolucion</t>
  </si>
  <si>
    <t>Por la cual se definen las acciones que deben desarrollar los empleadores para la aplicación del Sistema Globalmente Armonizado (SGA) de Clasificación y Etiquetado de Productos Químicos en los lugares de trabajo y se dictan otras disposiciones en materia de seguridad química</t>
  </si>
  <si>
    <t>La empresa cuenta:
- Clasificación de productos químicos clasificados conforme a los criterios definidos por el SGA de la Organización de las Naciones Unidas en la sexta edición revisada (2015).
- Incorporar en el SG-SST, como una medida de control del riesgo químico, la implementación del SGA en los términos establecidos en la presente resolución.
- Mantener un inventario actualizado de todos los productos químicos utilizados y sus peligros de acuerdo con el SGA.
- Garantizar la comunicación de peligros a todos los trabajadores y contratistas respecto de los productos químicos peligrosos a los que estén potencialmente expuestos.
- Gestionar que todos los productos químicos que ingresen al lugar de trabajo cuenten con etiquetas y FDS de acuerdo con lo establecido en la presente resolución.
- Señalizar los productos químicos indicando sus peligros y las medidas generales de seguridad que se deben adoptar.
- Reemplazar la etiqueta por una nueva cuando la anterior no se pueda ver o leer correctamente.
- Capacitar y entrenar a los trabajadores y contratistas involucrados en el manejo de productos químicos peligrosos, sobre los diferentes elementos de comunicación de peligros tales como etiquetas, pictogramas, FDS, y SGA, entre otros, por lo menos una vez al año; así como acerca de los peligros, riesgos, medidas preventivas para el uso seguro y los procedimientos para actuar en situaciones de emergencia con el producto químico.
- Contar con los elementos necesarios para la atención de emergencias con los productos químicos peligrosos.
- Contar con las FDS de todos los productos químicos que se manejen en los lugares de trabajo y garantizar que los trabajadores puedan acceder a su consulta en cualquier momento.
- Conservar los documentos que conforme con la presente resolución esté obligado a elaborar o poseer y facilitarlos cuando la autoridad competente lo requiera.</t>
  </si>
  <si>
    <t xml:space="preserve">Artículo 1. Objeto.
Artículo 2. Ámbito de aplicación.
Artículo 4. Implementación.
Artículo 5. Clasificación de peligros de productos químicos. 
Artículo 7. Etiquetado para productos peligrosos. 
Parágrafo 3. Si el producto químico se encuentra contenido en un tanque estacionario se deberá asegurar el etiquetado en todo punto de descarga o cualquier otro lugar donde los trabajadores puedan tener contacto con dicho producto.
Artículo 8. Etiquetado para productos no peligrosos.
prudencia.
Artículo 9. Información adicional de la etiqueta.
Artículo 10. Etiquetado de mezclas o aleaciones. </t>
  </si>
  <si>
    <t>Artículo 1. Objeto. La presente resolución tiene como objeto definir las acciones que deben desarrollar los empleadores en los lugares de trabajo para la aplicación del SGA, en relación con la clasificación y la comunicación de peligros de los productos químicos, a fin de velar por la protección y salud de los trabajadores, las instalaciones y el ambiente frente al uso y manejo de estos, las responsabilidades que estos deben asumir junto con los trabajadores y las Administradoras de Riesgos Laborales para su implementación, así como recomendar otras fuentes de información confiables a las que deberán acudir los empleadores para la clasificación de peligro de los productos químicos que no han sido referenciados en el SGA.
Artículo 2. Ámbito de aplicación. La presente resolución es aplicable a los empleadores públicos y privados, a los contratantes de personal bajo modalidad de contrato civil, comercial o administrativo, a los trabajadores dependientes e independientes, contratistas, aprendices, practicantes, cooperados de cooperativas o precooperativas de trabajo asociado, afiliados participes, que manipulen productos químicos en los lugares de trabajo, ya sean sustancias químicas puras, soluciones diluidas o mezclas de estas.
Parágrafo. La presente resolución no aplica a los productos señalados en el parágrafo 2 del artículo 2 y los artículos 11 y 12 del Decreto 1496 de 2018 o la norma que lo sustituya.
Artículo 4. Implementación. Los empleadores deberán implementar en sus lugares de trabajo, la clasificación y comunicación de peligros de los productos químicos, de acuerdo con el SGA de la Organización de las Naciones Unidas – ONU, sexta edición revisada (2015). La comunicación de peligros de los productos químicos abarca el etiquetado y la elaboración de Fichas de Datos de Seguridad — FDS.
Artículo 5. Clasificación de peligros de productos químicos. Los empleadores deben garantizar que los productos químicos utilizados en el lugar de trabajo estén clasificados conforme a los criterios definidos por el SGA de la Organización de las Naciones Unidas en la sexta edición revisada (2015).
Artículo 7. Etiquetado para productos peligrosos. Conforme con las especificaciones definidas en el SGA, los productos químicos peligrosos destinados a ser usados en los lugares de trabajo deberán encontrarse etiquetados. La etiqueta estará en español y contendrá como mínimo la siguiente información:
7.1 Identificación del producto. Debe ser la misma que la utilizada en la Ficha de Datos de Seguridad — FDS.
7.2 Identificación de proveedores, ya se trate de fabricantes, importadores o, distribuidores. Nombre, dirección y número de teléfono proveedores ya se trate de fabricantes, importadores o, distribuidores de los productos químicos.
7.3 Elementos de comunicación de peligros del producto:
7.3.1. Pictogramas de peligro.
7.3.2. Palabra de advertencia (peligro o atención).
7.3.3. Indicaciones de peligro.
7.4 Consejos de prudencia.
Parágrafo 1. Los pictogramas de peligro, la palabra de advertencia, las indicaciones de peligro y los consejos de prudencia deberán aparecer juntos en la etiqueta.
Parágrafo 2. Los consejos de prudencia se escogerán a criterio del responsable del etiquetado atendiendo principalmente a aquellos de prevención, de intervención y de almacenamiento que sean más relevantes para minimizar los efectos adversos para el usuario del producto químico. Los demás consejos podrán ser consultados en la FDS.
Parágrafo 3. Si el producto químico se encuentra contenido en un tanque estacionario se deberá asegurar el etiquetado en todo punto de descarga o cualquier otro lugar donde los trabajadores puedan tener contacto con dicho producto.
Artículo 8. Etiquetado para productos no peligrosos. Los productos químicos no peligrosos conforme con los criterios de clasificación del SGA utilizarán una etiqueta con la identificación del producto, identificación del proveedor ya se trate de fabricantes, importadores o, distribuidores y consejos de prudencia.
Artículo 9. Información adicional de la etiqueta. La etiqueta podrá contener, la cantidad nominal del producto químico contenido en el envase y el número de lote, salvo que estos valores ya aparezcan especificados en otro lugar de este.
Artículo 10. Etiquetado de mezclas o aleaciones. La etiqueta de mezclas o aleaciones debe indicar la identidad química de cada componente o elemento de la aleación que pueda producir toxicidad aguda, corrosión cutánea o daños oculares graves, mutagenicidad sobre las células germinales, carcinogenicidad, toxicidad para la reproducción, sensibilización cutánea o respiratoria o toxicidad específica de órganos diana.</t>
  </si>
  <si>
    <t xml:space="preserve">Artículo 11. Tamaño de la etiqueta. 
Artículo 12. Pictogramas. 
Artículo 13. Etiquetado de envases pequeños.
Artículo 14. Casos en los que se debe etiquetar o re etiquetar un producto. 
Artículo 15. Reetiquetado de productos químicos importados. </t>
  </si>
  <si>
    <t>Artículo 11. Tamaño de la etiqueta. El tamaño de la etiqueta será el establecido por el Reglamento 1272 de 2008 de la Unión Europea, (CLP de clasificación, etiquetado y envasado de sustancias y mezclas químicas) y será proporcional al tamaño y forma del envase, según lo indicado en la siguiente tabla.
Artículo 12. Pictogramas. Los pictogramas de peligro prescritos en el SGA tendrán rojo, fondo blanco y símbolo negro. Sin embargo, cuando el producto químico no destinado a salir del lugar de trabajo, el empleador puede utilizar un borde negro en pictograma.
Artículo 13. Etiquetado de envases pequeños. La etiqueta La etiqueta de envases menos de 30 mililitros deberá, como mínimo, registrar el nombre del producto y los pictogramas de peligro. Se podrán usar medios alternativos que faciliten los trabajadores la información de la etiqueta en el lugar de trabajo (uso o almacenamiento).
Artículo 14. Casos en los que se debe etiquetar o re etiquetar un producto. Los químicos deberán etiquetarse o re etiquetarse, en los lugares de trabajo en siguientes casos:
14.1 Cuando se realice trasvase de productos químicos peligrosos. Todos los contenedores que se encuentren en contacto directo con los productos químicos peligrosos deben tener la etiqueta correspondiente.
14.2 Cuando se realicen mezclas propias o diluciones.
14.3 Cuando la etiqueta original presente deterioro que impida identificar alguno de los
requisitos mínimos de etiquetado definidos en la presente resolución.
14.4 Cuando la etiqueta original no cuente con los elementos mínimos definidos en la
presente resolución y, por lo tanto, no permita la comunicación de peligros por
falta de información sobre los mismos.
Parágrafo 1. Se prohíbe el trasvase de productos químicos en envases que no cuenten el etiquetado correspondiente al producto que van a contener.
Parágrafo 2. Tratándose de los envases que son utilizados para contener productos de rotación en forma transitoria y que son incorporados rápidamente a procesos productivos de control de calidad o procesos de investigación, se podrá emplear medios alternativos que faciliten a los trabajadores la información de la etiqueta el lugar de trabajo (uso o almacenamiento).
Artículo 15. Reetiquetado de productos químicos importados. Los productos importados podrán ser re etiquetados dentro de la bodega del importador, antes de ser usados o vendidos. Este debe incluir como mínimo los peligros reportados la etiqueta original y en la Ficha de Datos de Seguridad – FDS del fabricante.</t>
  </si>
  <si>
    <t xml:space="preserve">Artículo 16. Fichas de Datos de Seguridad 
Artículo 17. Elaboración de Fichas de Datos de Seguridad FDS en lugares de trabajo. 
Artículo 18. Actualización de la información. 
Artículo 19. Información Comercial Confidencial </t>
  </si>
  <si>
    <t xml:space="preserve">
Artículo 16. Fichas de Datos de Seguridad — FDS. Los empleadores deben garantizar que los fabricantes, importadores y/o proveedores de productos químicos peligrosos las Fichas de Datos de Seguridad — FDS, las que deberán estar dispuestas los lugares de trabajo donde se utilicen y almacenen productos químicos, y contar los elementos definidos por el anexo 4 — Guía para la elaboración de fichas de datos de seguridad (FDS) del SGA de la Organización de las Naciones Unidas, sexta edición revisada (2015), considerando lo siguiente:
16.1 Elaborarse en formato libre
16.2 Estar disponibles en idioma español, garantizando la comprensión por parte de los usuarios en los lugares de trabajo.
16.3 Los datos e información consignada en las FDS deben guardar coherencia con la información de las etiquetas de los productos químicos.
16.4 Registrar la línea de emergencias de acceso local o número gratuito a través de
línea fija o celular y con disponibilidad 24 horas 7 días a la semana.
16.5 Incluir la fecha de elaboración, o en caso de ser una revisión, la fecha de la última
revisión.
16.6 Estar disponibles siempre en medio físico o digital.
16.7 Estar ubicadas en un lugar visible y seguro donde no se encuentren expuestas a la intemperie o posibles emergencias con los productos químicos.
16.8 Contar con la información requerida en cada sección según lo definido en el SGA. Si no está disponible dicha información o no es aplicable, se podrán anotar el texto completo de “no disponible” o “no aplicable” o las siglas ND o NA, según sea el caso.
16.9 En lo relativo a la sección 8: Controles de Exposición y Protección Personal, los valores límites de exposición ocupacional corresponderán a los TLV definidos por la ACGIH vigentes a la fecha de elaboración o actualización de la FDS. En ésta misma sección se debe indicar el tipo de elementos de protección personal recomendados, precisando características como, por ejemplo, material de guantes, tipo de filtro, entre otras especificaciones.
Artículo 17. Elaboración de Fichas de Datos de Seguridad FDS en lugares de trabajo. El empleador que hace las veces de proveedor ya sea como fabricante, importador o distribuidor de productos químicos peligrosos, o realiza mezclas propias o diluciones, será el responsable de la información de la FDS y deberá garantizar a la autoridad competente el acceso al soporte técnico y científico utilizado para su elaboración.
Artículo 18. Actualización de la información. La información de las etiquetas y FDS bajo el SGA se deberá actualizar cuando se sustituyan o adicionen productos químicos peligrosos, o cuando se cuente con información actualizada de los peligros y riesgos de estos.
Los empleadores deberán revisar a más tardar cada 5 años la información en la que se basan las etiquetas y las FDS de los productos químicos peligrosos utilizados en los lugares de trabajo, incluso si no se ha facilitado información nueva y significativa al respecto. En caso de identificar cambios o información nueva y significativa sobre los peligros de un producto químico, se deberán actualizar las etiquetas y las FDS correspondientes.
Artículo 19. Información Comercial Confidencial — ICC. El fabricante o el proveedor ya se trate de fabricante, importador o distribuidor de los productos químicos, definirá teniendo en cuenta las disposiciones de la Cámara Internacional de Comercio, como autoridad competente en ICC, la información comercial de los productos químicos que considere confidencial. En ningún momento, la ICC debe comprometer la salud y la seguridad de los trabajadores o la protección del medio ambiente.
En los productos químicos que incluyan ICC se podrá omitir los nombres de las sustancias, la descripción de su composición en mezclas y los números CAS y se señalará en la etiqueta y en la FDS que es secreto confidencial. El resto de la información de peligro del producto químico asociado a ICC deberá estar incluida tanto en la etiqueta como en la FDS. El empleador garantizará que el uso de dicho producto no comprometa la salud y la seguridad de los trabajadores.
El empleador, ante una situación de urgencia o emergencia en la que se requiera conocer las características y composición de un producto químico que se haya clasificado como ICC, contará con un canal de comunicación directo con los proveedores, ya se trate de fabricantes, importadores o distribuidores del producto, de manera que se pueda suministrar toda la información específica necesaria para el tratamiento y gestión de la emergencia en forma inmediata. Los profesionales que den manejo a la urgencia o emergencia deberán mantener la confidencialidad de la información.
Artículo 20. Envases. Todo envase que contenga productos peligrosos deberá cumplir las siguientes condiciones:
20.1 Estar diseñado de modo que se evite la pérdida del contenido, excepto cuando estén prescritos otros dispositivos de seguridad más específicos:
20.2 Los materiales con los que estén fabricados los envases y los cierres no deberán ser susceptibles al daño provocado por el contenido ni formar, con este último, combinaciones peligrosas;
20.3 Ser fuertes y resistentes en todas sus partes con el fin de impedir holguras y
responder de manera segura a las exigencias normales de manipulación;
20.4 Los envases con un sistema de cierre reutilizable deberán estar diseñados de tal
manera que puedan cerrarse repetidamente sin pérdida de su contenido.
20.5 Los envases utilizados para el trasvase de productos químicos no podrán
provenir de productos alimenticios.</t>
  </si>
  <si>
    <t xml:space="preserve">Artículo 21. Obligaciones de los empleadores. 
Artículo 24. Transición. </t>
  </si>
  <si>
    <t>Artículo 21. Obligaciones de los empleadores. Corresponde a los empleadores adelantar las siguientes acciones:
21.1 Incorporar en el SG-SST, como una medida de control del riesgo químico, la implementación del SGA en los términos establecidos en la presente resolución.
21.2 Mantener un inventario actualizado de todos los productos químicos utilizados y sus peligros de acuerdo con el SGA.
21.3 Garantizar la comunicación de peligros a todos los trabajadores y contratistas respecto de los productos químicos peligrosos a los que estén potencialmente expuestos.
21.4 Gestionar que todos los productos químicos que ingresen al lugar de trabajo cuenten con etiquetas y FDS de acuerdo con lo establecido en la presente resolución.
21.5 Señalizar los productos químicos indicando sus peligros y las medidas generales de seguridad que se deben adoptar.
21.6 Reemplazar la etiqueta por una nueva cuando la anterior no se pueda ver o leer correctamente.
21.7 Capacitar y entrenar a los trabajadores y contratistas involucrados en el manejo de productos químicos peligrosos, sobre los diferentes elementos de comunicación de peligros tales como etiquetas, pictogramas, FDS, y SGA, entre otros, por lo menos una vez al año; así como acerca de los peligros, riesgos, medidas preventivas para el uso seguro y los procedimientos para actuar en situaciones de emergencia con el producto químico.
21.8 Contar con los elementos necesarios para la atención de emergencias con los productos químicos peligrosos.
21.9 Contar con las FDS de todos los productos químicos que se manejen en los lugares de trabajo y garantizar que los trabajadores puedan acceder a su consulta en cualquier momento.
21.10 Conservar los documentos que conforme con la presente resolución esté obligado a elaborar o poseer y facilitarlos cuando la autoridad competente lo requiera.
Parágrafo. Los empleadores del sector transporte deben garantizar que sus trabajadores sean capacitados para la interpretación de los elementos de comunicación de peligros de los productos químicos transportados, así como informados acerca de las prácticas de seguridad a implementar durante el desempeño de sus labores, sin perjuicio de lo establecido en el Decreto 1079 de 2015 del Ministerio de Transporte.
Artículo 24. Transición. La implementación del SGA se realizará de la siguiente manera:
24.1 En un plazo máximo de 24 meses contados a partir de la expedición de la presente resolución para las sustancias químicas puras y soluciones diluidas.
24.2 En un plazo máximo de 36 meses contados a partir de la expedición de la presente resolución para las mezclas.</t>
  </si>
  <si>
    <t>SGA</t>
  </si>
  <si>
    <t>SEXTA EDICIÓN</t>
  </si>
  <si>
    <t>NACIONES UNIDAS</t>
  </si>
  <si>
    <t xml:space="preserve">SISTEMA GLOBALMENTE
ARMONIZADO DE
CLASIFICACIÓN Y
ETIQUETADO DE PRODUCTOS
QUÍMICOS (SGA) </t>
  </si>
  <si>
    <t xml:space="preserve">CAPÍTULO 1.1
PROPÓSITO, ALCANCE Y APLICACIÓN DEL SISTEMA GLOBALMENTE
ARMONIZADO DE CLASIFICACIÓN Y ETIQUETADO DE PRODUCTOS
QUÍMICOS (SGA).
CAPÍTULO 1.3
CLASIFICACIÓN DE SUSTANCIAS Y MEZCLAS PELIGROSAS </t>
  </si>
  <si>
    <t xml:space="preserve">1.1.3 Aplicación del SGA
1.1.3.1 Armonización
1.1.3.1.1 El objetivo del SGA es identificar los peligros intrínsecos de las sustancias y mezclas y comunicar
información sobre ellos. Los criterios para clasificarlos han sido armonizados. Las indicaciones de peligro, los símbolos
y las palabras de advertencia se han normalizado y armonizado y ahora constituyen un sistema integrado de
comunicación de peligros. El SGA permitirá que converjan los elementos de comunicación de peligros de los sistemas
existentes. Las autoridades competentes decidirán cómo aplicar los diversos elementos del SGA basándose en sus
necesidades y en la audiencia a la que se destinen. (Véase también el capítulo 1.4 sobre Comunicación de peligros:
Etiquetado, párrafo 1.4.10.5.4.2), y el Anexo 5 sobre Etiquetado de los productos de consumo con arreglo a los posibles
daños que puedan causar a la salud).
1.1.3.1.2 En cuanto al sector del transporte, la aplicación del SGA debería ser similar a la aplicación de los
requisitos exigibles actualmente en dicho sector. Los recipientes que contengan mercancías peligrosas se marcarán con
pictogramas que proporcionen información acerca de la toxicidad aguda, los peligros físicos y los peligros para el
medio ambiente. Al igual que ocurre con los trabajadores de otros sectores, los del sector del transporte recibirán una
formación. No se espera que los elementos del SGA relativos a las palabras de advertencia e indicaciones de peligro
sean adoptados por el sector del transporte.
1.1.3.1.3 En el lugar de trabajo sí se prevé que se adopten todos los elementos del SGA, incluidas las etiquetas
que contienen la información armonizada según el SGA, y las fichas de datos de seguridad. El sistema debería
complementarse con cursos de formación de los empleados que contribuyan a asegurar una comunicación efectiva.
1.1.3.1.4 En el sector del consumo, el etiquetado debería ser el elemento primordial en la aplicación del SGA.
Las etiquetas comprenderán los elementos claves del SGA, sujetos a algunas consideraciones específicas del sector en
ciertos sistemas (véase también el capítulo 1.4 sobre Comunicación de peligros: Etiquetado, párrafo 1.4.10.5.4.2, y el
Anexo 5 sobre Etiquetado de productos de consumo con arreglo a los posibles daños que puedan causar a la salud). </t>
  </si>
  <si>
    <t>RIESGO FÍSICO</t>
  </si>
  <si>
    <t xml:space="preserve">Reoslucion </t>
  </si>
  <si>
    <t>Ministerio de Salud</t>
  </si>
  <si>
    <t>Ministerio de Minas y Energía</t>
  </si>
  <si>
    <t>Artículo 149.
Artículo 154.</t>
  </si>
  <si>
    <t xml:space="preserve">ARTICULO 149. Todas las formas de energía radiante, distinta de las radiaciones ionizantes que se originen en lugares de trabajo, deberán  someterse a procedimientos de control para evitar niveles de exposición nocivos para la salud o eficiencia de los trabajadores. Cuandoquiera que los medios de control ambiental no sean suficientes, se deberán aplicar las medidas de protección personal y de protección médica necesarias.
ARTICULO 154. Para la importación de equipos productores de rayos X se requiere licencia del Ministerio de Salud. </t>
  </si>
  <si>
    <t>Artículo 111.
Artículo 112.
Artículo 113.
Artículo 114.
Artículo 115.
Artículo 116.</t>
  </si>
  <si>
    <t>ARTÍCULO 111. En los trabajos de soldaduras u otros que conlleven el riesgo de emisión de radiaciones ultravioletas en cantidad nociva, se tomarán las precauciones necesarias para evitar la difusión de dichas radiaciones o disminuir su producción, mediante la colocación de pantallas alrededor del punto de origen o entre este y los puestos de trabajo. Siempre deberá limitarse al mínimo la superficie sobre la que incidan estas radiaciones.
ARTÍCULO 112. Como complemento de la protección colectiva se dotará a los trabajadores expuestos a radiaciones ultravioletas, de gafas o máscaras protectoras con cristales coloreados, para absorber las radiaciones o guantes o manguitos apropiados y cremas aislantes para las partes que queden al descubierto.
ARTÍCULO 113. Las operaciones de soldadura por arco eléctrico se efectuarán siempre que sea posible, en compartimentos o cabinas individuales y si ello no es factible se colocarán pantallas protectoras móviles o cortinas incombustibles alrededor de cada lugar de trabajo. Los compartimentos deberán tener paredes interiores que no reflejen las radiaciones y pintadas siempre de colores claros.
ARTÍCULO 114. Todo trabajador sometido a radiaciones ultravioletas en cantidad nociva será especialmente instruido, en forma repetida, verbal y escrita de los riesgos a que está expuesto y medios apropiados de protección. Se prohíben estos trabajos a las Mujeres menores de veintiún (21) años y a los varones menores de dieciocho (18) años.
ARTÍCULO 115. En los lugares de trabajo en que exista exposición intensa de radiaciones infrarrojas se instalarán, tan cerca de la fuente de origen como sea posible, pantallas absorbentes, cortinas de agua u otros dispositivos apropiados para neutralizar o disminuir el riesgo.
ARTÍCULO 116. Los trabajadores expuestos a intervalos de cuentes a éstas radiaciones, serán provistos de equipos de protección ocular. Si la exposición o radiaciones infrarrojas intensas es constante, se dotará además a los trabajadores, de casquetes con visera o máscaras adecuadas, ropas ligeras y resistentes al calor, manoplas y calzado que no se endurezca o ablande con el calor; los anteojos protectores deberán ser coloreados y de suficiente densidad para absorber los rayos.</t>
  </si>
  <si>
    <t xml:space="preserve">Artículo 117.
Artículo 118.
Artículo 119.
Artículo 120.
</t>
  </si>
  <si>
    <t>ARTÍCULO 117. Se adoptarán las medidas de prevención médicas oportunas, para evitar la insolación de los trabajadores sometidos a radiación infrarroja, suministrándoles bebidas salinas y protegiendo las partes descubiertas de su cuerpo, con cremas aislantes del calor.
ARTÍCULO 118. En aquellas operaciones o procesos en donde se produzcan radiaciones infrarrojas no se permitirá el trabajo a los menores de dieciocho (18) años, y a las personas que padezcan enfermedades cutáneas o pulmonares en procesos activos.
ARTÍCULO 119. En los lugares de trabajo en donde se produzcan o emitan radiaciones de radiofrecuencia o se manejen aparatos o equipos que generen y emitan dichas radiaciones, no se permitirá, que los trabajadores estén expuestos a una cantidad de potencia por unidad de superficie mayor de diez (10) miliwatios por centímetro cuadrado. Esta cantidad de radiación se refiere a recepción a nivel de piel y por cualquier longitud de exposición
PARÁGRAFO. Por periodos de un máximo de seis (6) minutos, se permitirá una exposición de los trabajadores a la radiación de radiofrecuencia hasta un valor de energía de un (1) miliwatio por hora y por centímetro cuadrado. Esta cantidad de radiación se refiere a nivel de piel.
ARTÍCULO 120. Los trabajadores dedicados a actividades relacionadas con las telecomunicaciones, como radiodifusoras, televisión, radiotelefonía, telegrafía, telefonía, retransmisiones y similares; que laboren con equipos de diatermia, calefacción por capacitancias, calefacción por inductancias, etc., y otras actividades donde se produzcan o emitan radiaciones de radiofrecuencia, serán so metidos a exámenes médicos, a intervalos no mayores de seis (6) meses, examen clínico general, y a los exámenes complementarlos.</t>
  </si>
  <si>
    <t>RIESGO BIOLÓGICO</t>
  </si>
  <si>
    <t>La empresa cuenta:
- Control de higiene, sanidad y asepsia en todas las dependencias de lugares de trabajo, para evitar que los trabajadores se contaminen por la descomposición o
putrefacción de las materias de origen animal o vegetal y por la presencia de
gérmenes o virus en los ambientes de trabajo. 
- Suministro de EPP, como Mandiles de distintos materiales.
- Sistema de vigilancia epidemiologica del riesgo biológico.</t>
  </si>
  <si>
    <t>Artículo 80.
Artículo 101.
Artículo 103.
Artículo 104.</t>
  </si>
  <si>
    <t xml:space="preserve">ARTICULO 80. para preservar, conservar y mejorar la salud de los individuos
en sus ocupaciones la presente Ley establece normas tendientes a:
b) Proteger a la persona contra los riesgos relacionados con agentes físicos,
químicos, biológicos, orgánicos, mecánicos y otros que pueden afectar la salud
individual o colectiva en los lugares de trabajo;
c) Eliminar o controlar los agentes nocivos para la salud en los lugares de
trabajo;
ARTICULO 101. En todos los lugares de trabajo se adoptarán las medidas
necesarias para evitar la presencia de agentes químicos y biológicos en el aire
con concentraciones, cantidades o niveles tales que representen riegos para la
salud y el bienestar de los trabajadores o de la población en general. 
ARTICULO 103. Cuando se procesen, manejen, o investiguen agentes
biológicos o materiales que habitualmente los contengan se adoptarán todas
las medidas de control necesarias para prevenir alteraciones de la salud
derivados de éstos.
ARTICULO 104. El control de agentes químicos y biológicos y, en particular, su
disposición deberá efectuarse en tal forma que no cause contaminación
ambiental aun fuera de los lugares de trabajo, en concordancia con lo
establecido en el Título I de la presente Ley. </t>
  </si>
  <si>
    <t>Artículo 163.
Artículo 165.
Artículo 176.</t>
  </si>
  <si>
    <t xml:space="preserve">ARTÍCULO 163. En los establecimientos de trabajo, relacionados con las
industrias de alimentos, fabricación de grasas y aceites, empaquetado de carnes,
pescados, mariscos, etc., empaquetado de frutas y verduras, embutidos, curtido
de pieles, industrias lecheras, granjas avícolas, porcicultura, etc., tratamiento de
huesos, mataderos, etc., elaboración de productos biológicos (vacunas, sueros,
antígenos, etc), especialidades farmacéuticas, y en donde se presentan los
riesgos biológicos productores de enfermedades como infecciones fungosas,
antrax, infecciones sépticas, fiebre ondulante (brucelosis), carbunco, foliculitis,
celulitis, erisipelas, etc., los patronos estarán obligados a ejercer un control de
higiene, sanidad y asepsia en todas las dependencias de estos lugares de trabajo,
para evitar que los trabajadores se contaminen por la descomposición o
putrefacción de las materias de origen animal o vegetal y por la presencia de
gérmenes o virus en los ambientes de trabajo. 
ARTÍCULO 165. En todos los establecimientos de trabajo en donde se manejen o
procesen productos de origen animal, vegetal, productos biológicos y tóxicos, los 
patronos estarán obligados a tomar todas las medidas necesarias para impedir la
propagación o exposición de los agentes biológicos y tóxicos, nocivos para la
salud de los trabajadores.
ARTÍCULO 176. En todos los establecimientos de trabajo en donde los
trabajadores estén expuestos a riesgos físicos, mecánicos, químicos, biológicos,
etc, los patronos suministrarán los equipos de protección adecuados, según la
naturaleza del riesgo, que reúnan condiciones de seguridad y eficiencia para el
usuario. 6. Para la protección del tronco se deberán usar:
a) Mandiles de distintos materiales según la labor desarrollada por el trabajador y
el riesgo a que esté expuesto, para protección contra productos químicos,
biológicos, etc, quemaduras, aceites, etc. </t>
  </si>
  <si>
    <t>Artículo 67.</t>
  </si>
  <si>
    <t>ARTICULO 67. INFORME DE RIESGOS PROFESIONALES DE LAS EMPRESAS DE ALTO RIESGO. &lt;1&gt; Las empresas de alto riesgo rendirán en los términos que defina el Ministerio de Trabajo y Seguridad Social&lt;2&gt; a la respectiva entidad administradora de riesgos profesionales&lt;1&gt;, un informe de evaluación del desarrollo del programa de salud ocupacional&lt;1&gt;, anexando al resultado técnico de la aplicación de los de sistemas de vigilancia epidemiológica, tanto a nivel ambiental como biológico y el seguimiento de los sistemas y mecanismos de control de riesgos de higiene y seguridad industrial, avalado por los miembros del comité de medicina e higiene industrial de la respectiva empresa.
Las entidades administradoras de riesgos profesionales&lt;1&gt; están obligadas a informar al Ministerio de Trabajo y Seguridad Social&lt;2&gt;, en su respectivo nivel territorial, dentro de los cuarenta y cinco (45) días siguientes al informe de las empresas, las conclusiones y recomendaciones resultantes, y señalará las empresas a las cuales el Ministerio deberá exigir el cumplimiento de las normas y medidas de prevención, asi como aquellas medidas especiales que sean necesarias, o las sanciones, si fuere el caso.</t>
  </si>
  <si>
    <t>Aspectos a tener en cuenta en relación con la vacuna contra el Covid-19.</t>
  </si>
  <si>
    <t>1. El empleador debe promover e impulsar la vacunación de sus trabajadores garantizando, propiciando y promoviendo su asistencia a los puestos de vacunación, dentro de la jornada laboral otorgando los permisos requeridos para ello.
2. Las empresas y empleadores deben implementar las medidas y protocolos de bioseguridad adoptadas mediante la Resolución 777 de 2021 y demas normas pertinentes.
3. El empleador debe despegar acciones, mecanismos y establecer protocolos de bioseguridad para la protección de la vida y salud de sus trabajadores, ajustando las medidas de higiene y seguridad en el trabajo para garantizar el desarrollo de las actividades laborales en los sitios de trabajo en condiciones seguras, debiendo establecer mecanismos que mitiguen la propagación del COVID-19.</t>
  </si>
  <si>
    <t>Circular Conjunta</t>
  </si>
  <si>
    <t>Ministro de Salud y Protección Social (E), Directora General de Instituto Nacional de Salud.</t>
  </si>
  <si>
    <t>Directrices para la Detección Temprana, el Control y la Atención ante la posible introducción del nuevo Coronavirus (2019-nCoV) y la implementación de los planes de preparación y respuesta ante este riesgo.</t>
  </si>
  <si>
    <t>5. ACCIONES RELACIONADAS CON LA EXPOSICIÓN POR RIESGO LABORAL</t>
  </si>
  <si>
    <t>5. ACCIONES RELACIONADAS CON LA EXPOSICIÓN POR RIESGO LABORAL
5.1. Administradoras de Riesgos Laborales (ARL)
5.1.1. Fomentar entre los empleadores y contratantes, el fortalecimiento de las acciones destinadas a proteger a los trabajadores, a través de los programas de salud ocupacional, e higiene industrial.
5.1.2. Fomentar entre los empleadores y contratantes, el suministro de protectores respiratorios para los trabajadores que participan en la prestación de servicios al público, incluidos los de salud, de acuerdo con el tipo de exposición.
5.1.3. Capacitar a los trabajadores del sector salud con base en las directrices técnicas definidas por el Ministerio de Salud y Protección Social, dispuestas en su página web www.minsalud.gov.co en el sitio para coronavirus.
5.1.4. Difundir la información sobre prevención con base en los protocolos adoptados por el Ministerio de Salud y Protección Social y que pueden ser igualmente consultados en su página web.
5.1.5. Brindar capacitación y asistencia técnica para la protección de trabajadores de aerolíneas, transporte de carga y pasajeros, trabajadores de puertos, bomberos, fuerza pública y defensa civil.
5.1.6. Capacitar y dar asistencia técnica a las empresas afiliadas para la protección de trabajadores que deben atender público en general.
5.1.7.Capacitar y asesorar a las empresas y trabajadores afiliados en las actividades preventivas establecidas en la presente circular y en las disposiciones generales definidas por las autoridades sanitarias.</t>
  </si>
  <si>
    <t>Ministerio de Salud y Protección Social, Ministerio de Trabajo y Director del Departamento Administrativo de la Función Pública</t>
  </si>
  <si>
    <t>Acciones de contención ante el COVID-19 y la prevención de enfermedades asociadas al primer pico Epidemiológico de Enfermedades Respiratorias</t>
  </si>
  <si>
    <t>Literal A,B, C.</t>
  </si>
  <si>
    <t>A. Para minimizar los efectos negativos en la salud los organismos y entidades del sector público y privado deberán:
B. Medidas temporales y excepcionales de carácter preventivo:
C. Responsabilidades de los servidores, trabajadores y contratistas:</t>
  </si>
  <si>
    <t>Aclaraciones sobre el Trabajo Remoto o a Distancia en Mayores de 60 Años.</t>
  </si>
  <si>
    <t>Numeral 1 al 5</t>
  </si>
  <si>
    <t>1. El cumplimiento de las medidas sanitarias establecidas en la mencionada Resolución 666 de 2020, así como en los demás protocolos de bioseguridad adoptados por este Ministerio, debe realizarse en el marco del Sistema de Gestión de Seguridad y Salud en el Trabajo SG-SST, y como parte de ello, los empleadores y contratantes deben desarrollar e implementar estrategias para la vigilancia de la salud de los trabajadores o contratistas, identificando los mayores de sesenta (60) años y aquellos con enfermedades preexistentes entre las que se encuentran: diabetes, hipertensión arterial, enfermedad pulmonar, enfermedad cardiaca, enfermedad renal y otras que afectan el estado inmunológico (trasplantes, cáncer).
2. Las personas de cualquier grupo de edad incluidas las de 60 años o más, que presenten morbilidades preexistentes, deben ser priorizadas para realizar sus actividades laborales de manera remota o a distancia o para ser objeto de las alternativas de que trata la Circular 33 de 2020 expedida por el Ministerio de Trabajo (4).
3. Si una persona de sesenta años o más no presenta situaciones de salud con las afecciones antes mencionadas, la edad es un factor a evaluar por el empleador o contratante para definir si la persona realiza su actividad laboral de manera presencial o remota, tal como lo señala la mencionada Resolución 666 de 2020, cuando indica:
[…]”. Es responsabilidad de los empleadores realizar análisis de reconversión laboral de acuerdo con las condiciones y viabilidades del proceso productivo, para aquellos casos que requieran permanecer en aislamiento preventivo” […].
4. Los trabajadores o contratistas que hayan sido identificados con comorbilidades y las actividades que desempeñan, por su naturaleza, no puedan desarrollarse de manera remota, deben ser priorizados por el empleador o contratante, en los turnos o en cualquier otra forma de organización del trabajo, de tal manera que tengan un menor riesgo de contacto con otras personas. Vale la pena resaltar que el protocolo de bioseguridad a ser implementado por el empleador o contratista se debe fundamentar en tres pilares: la prevención, la contención y la mitigación.
Todas las medidas se deben soportar en la correcta trazabilidad de la información de los actores intervinientes, el aislamiento social organizado para el desarrollo de las actividades y las medidas de protección y bioseguridad.
5. Los trabajadores y contratistas con las condiciones mencionadas en los numerales anteriores no deben ser objeto de discriminación laboral por este motivo</t>
  </si>
  <si>
    <t xml:space="preserve">RIESGO BIOMECÁNICO O ERGÓNOMICO </t>
  </si>
  <si>
    <t>Artículo 388.
Artículo 389.
Artículo 390.</t>
  </si>
  <si>
    <t>ARTÍCULO 388. En los establecimientos de trabajo, en donde los trabajadores
tengan que manejar (levantar) y transportar materiales (carga), se instruirá al
personal sobre métodos seguros para el manejo de materiales, y se tendrán en
cuenta las condiciones físicas del trabajador, el peso y el volumen de las cargas, y
el trayecto a recorrer, para evitar los grandes esfuerzos en estas operaciones.
PARÁGRAFO. Los patronos elaborarán un plan general de procedimientos y
métodos de trabajo; seleccionarán a los trabajadores físicamente capacitados para
el manejo de cargas; instruirán a los trabajadores sobre métodos correctos para el
levantamiento de cargas a mano y sobre el uso del equipo mecánico y vigilarán
continuamente a los trabajadores para que manejen la carga de acuerdo con las
instrucciones, cuando lo hagan a mano, y usen en forma adecuada las ayudas
mecánicas disponibles.
ARTÍCULO 389. Todo trabajador que maneje cargas pesadas por sí solo deberá
realizar su operación de acuerdo a los siguientes procedimientos:
a) Se situará frente al objeto con los pies suficientemente separados para
afirmarse bien, sin exagerar la tensión de los músculos abdominales. Adoptará
una posición cómoda que permita levantar la carga tan verticalmente como sea
posible.
b) Se agachara para alcanzar el objeto doblando las rodillas pero conservando el
torso erecto.
c) Levantará el objeto gradualmente, realizando la mayor parte del esfuerzo con
los músculos de las piernas y de los hombros.
PARÁGRAFO. El trabajo pesado se hará con ayudas o dispositivos mecánicos si
es posible, o con la ayuda de otros trabajadores designados por el Supervisor o
Capataz.
Cuando el levantamiento de cargas se realice en cuadrilla, el esfuerzo de todos
deberá coordinarse y un trabajador, uno solo, deberá dar las órdenes de mando. 
ARTÍCULO 390. El despachador o remitente de cualquier bulto u objeto con peso
bruto de 50 kilogramos o más deberá, antes de despacharlo, marcar en su parte
exterior su peso en kilogramos. En ningún caso un trabajador podrá cargar en
hombros bultos u objetos con peso superior a los 50 kilogramos, ni una
trabajadora pesos que excedan de los 20 kilogramos.</t>
  </si>
  <si>
    <t>Artículo 391.
Artículo 392.
Artículo 393.
Artículo 394.</t>
  </si>
  <si>
    <t xml:space="preserve">ARTÍCULO 391. Los trabajadores que al manipular materiales estén expuestos a
temperaturas extremas, substancias tóxicas, corrosivas o nocivas a la salud,
materiales con bordes cortantes, o cualquier otro material o substancia que pueda
causar lesión, deberá protegerse adecuadamente con el elemento o equipo de
seguridad recomendado en cada caso.
ARTÍCULO 392. La carga máxima que un trabajador, de acuerdo a su aptitud
física, sus conocimientos y experiencia podrá levantar será de 25 kilogramos de
carga compacta; para las mujeres, teniendo en cuenta los anteriores factores será
de 12,5 kilogramos de carga compacta.
PARÁGRAFO. Se concederá a los trabajadores dedicados constantemente al
levantamiento y transporte de cargas, intervalos de pausa, o períodos libres de
esfuerzo físico extraordinario.
ARTÍCULO 393. No se permitirá el levantamiento de objetos pesados a las
personas enfermas del corazón, a las que padecen hipertensión arterial, las que
han sufrido de alguna lesión pulmonar, a las mujeres en estado de embarazo, a
las personas que han sufrido de lesiones en las articulaciones o que padecen de
artritis, etc.
ARTÍCULO 394. Las cajas o sacos se manejarán tomándolas por las esquinas
opuestas, estando el trabajador en posición e recta para llevar el saco a su cadera
y vientre; balanceándose para ponerlo en el hombro y después colocar la mano en
la cadera para guardar el equilibrio. Para depositar las cargas se invertirá siempre
que sea posible el método enunciado para el levantamiento de las mismas. </t>
  </si>
  <si>
    <t xml:space="preserve">Artículo 395.
Artículo 396.
Artículo 397.
</t>
  </si>
  <si>
    <t xml:space="preserve">ARTÍCULO 395. En la manipulación de tambores, cilindros, barriles, etc., los
trabajadores usarán guantes o mitones de cuero. Para rodar los tambores, etc., los
trabajadores deberán agarrarlos por las muescas, para evitar lesiones en las
manos. Para voltear los tambores, cilindros, etc. el trabajador se parará con un pié
colocado contra el borde inferior de éstos y el otro separado; luego se agarrará por
el borde superior en su parte más lejana al cuerpo, y halando hacia el mismo, se
dará con la otra mano el movimiento necesario para voltearlo. Para bajar o subir
tambores o cilindros a diferentes niveles se usarán largueros, deslizándolos sobre
ellos, nunca rodándolos.
ARTÍCULO 396. Los arrumes o apilamientos de cajas de cartón, etc, conteniendo
materiales, se estabilizarán por medio de esquineros de madera de una longitud
según la altura de los arrumes, en las cuatro esquinas que forman la pila,
entrelazando con cadenas o manilas los esquineros en su parte inferior y parte
media, con determinada tensión; los esquineros deberán tener zapatas en la base
formando un conjunto rígido para su apoyo, evitando así los desplazamientos e
inclinaciones del material arrumado.
PARÁGRAFO. No se deberán almacenar (apilar) materiales y cargas en sitios
demarcados para extinguidores, hidrantes, salidas de emergencia, etc. 
ARTÍCULO 397. Para el apilamiento de materiales, carga, etc., se dispondrá de
espacios o locales apropiados seleccionando los materiales que se van a
almacenar, según su naturaleza y características físicas, químicas, etc.; se harán
las pilas altas, si es posible se elevarán hasta el techo y se tomarán las medidas
para que los materiales no sufran daño, respecto a la humedad, temperatura, etc.
y no provoquen riesgo de accidente. </t>
  </si>
  <si>
    <t>Por la cual se adoptan las Guías de Atención Integral de Salud Ocupacional Basadas en la Evidencia.</t>
  </si>
  <si>
    <t>ARTÍCULO 1o. OBJETO. La presente resolución tiene por objeto adoptar las Guías de Atención Integral de Salud Ocupacional Basadas en la Evidencia para:
a) Dolor lumbar inespecífico y enfermedad discal relacionados con la manipulación manual de cargas y otros factores de riesgo en el lugar de trabajo
b) Desórdenes músculo-esqueléticos relacionados con movimientos
repetitivos de miembros superiores (Síndrome de Túnel Carpiano,
Epicondilitis y Enfermedad de De Quervain);
c) Hombro doloroso relacionado con factores de riesgo en el trabajo; ;
PARÁGRAFO. Las Guías de Atención Integral de Salud Ocupacional que se adoptan mediante la presente resolución serán de obligatoria referencia por parte de las entidades promotoras de salud, administradoras de riesgos profesionales, prestadores de servicios de salud, prestadores de servicios de salud ocupacional y empleadores, en la prevención de los daños a la salud por causa o con ocasión del trabajo, la vigilancia de la salud, el diagnóstico, tratamiento y rehabilitación de los trabajadores en riesgo de sufrir o que padecen las mencionadas patologías ocupacionales.</t>
  </si>
  <si>
    <t>RIESGO ELÉCTRICO</t>
  </si>
  <si>
    <t>La empresa cuenta:
- Desconexión de equipos de alta tensión previo labores en conductores y maquinas.
- Instrucción y capacitación para labores en circuito vivo.
- Equipos, máquinas,
aparatos, etc., estarán conectados a tierra para su seguridad.
- Cajas de distribución de fusibles e interruptores se mantendrán en perfectas condiciones de funcionamiento.
- Los generadores y transformadores eléctricos situados en los lugares de trabajo, estarán aislados por medio de barreras u otros dispositivos.
- Prohibición de utilizar la corriente alterna o continua para instalar redes, circuitos o sistemas eléctricos que formen
alambradas, vallas, cercos o barreras.
- Los trabajadores que ejecuten labores en tendidos eléctricos usarán los siguientes elementos de protección: correas o cinturones de seguridad
que serán de cuero o cordobán con agarre de madera dura o fibra; espuelas de liniero, anteojos de seguridad, con lentes obscuros o coloreados, alfombras y cubiertas de roma (caucho); guantes, guanteletes y mangas de caucho que reúnan las especificaciones dieléctricas de acuerdo con el voltaje; botas de caucho y calzado aislante sin herrajes y clavos en las suelas; cascos dieléctricos;
ropa sin accesorios metálicos. 
- Capacitación en primeros auxilios, y los métodos de respiración artificial.</t>
  </si>
  <si>
    <t>Artículo 117.
Artículo 118.</t>
  </si>
  <si>
    <t>ARTICULO 117. Todos los equipos, herramientas, instalaciones y redes
eléctricas deberán ser diseñados, construidos, instalados, mantenidos,
accionados y señalizados de manera que se prevengan los riegos de incendio
y se evite el contacto con los elementos sometidos a tensión.
ARTICULO 118. Los trabajadores que por la naturaleza&lt;a de sus labores
puedan estar expuestos a riesgos eléctricos, serán dotados de materiales de
trabajo y equipos de protección personal adecuados para prevenir tales
riesgos</t>
  </si>
  <si>
    <t>Artículo 121.
Artículo 122.
Artículo 123.
Artículo 124.
Artículo 125.
Artículo 126.
Artículo 127.
Artículo 128.</t>
  </si>
  <si>
    <t>ARTÍCULO 121. Todas las instalaciones, máquinas, aparatos y equipos eléctricos,
serán construidos, instalados, protegidos, aislados y conservados, de tal manera
que se eviten los riesgos de contacto accidental con los elementos bajo tensión
(diferencia de potencial) y los peligros de incendio.
PARÁGRAFO 1o. El aislamiento de los conductores de los circuitos vivos deberá
ser eficaz, lo mismo la separación entre los conductores a tensión; los conductores
eléctricos y los contornos de los circuitos vivos (alambres forrados o revestidos y
desnudos), deberán mantener entre estos y el trabajador, las distancias mínimas,
de acuerdo con el voltaje, fijadas por normas internacionales.
PARÁGRAFO 2o. No deberán efectuarse trabajos en los conductores y en las
máquinas de alta tensión, sin asegurarse previamente de que han sido
convenientemente desconectados y aisladas las zonas, en donde se vaya a
trabajar.
ARTÍCULO 122. Ningún operario deberá trabajar en un circuito vivo hasta tanto no
reciba las instrucciones apropiadas, ni efectuar reparaciones, alteraciones o
inspecciones que requieran la manipulación de un circuito vivo, excepto en los
casos de emergencia, bajo la supervisión personal del Jefe respectivo.
PARÁGRAFO. Los circuitos vivos deberán ser desconectados antes de comenzar
a trabajar en ellos. Los circuitos muertos o desconectados deberán ser tratados
como si estuvieran vivos, para crear un ambiente de precauciones y evitar
accidentes por error de otro trabajador. 
ARTÍCULO 123. Cuando se trabaje en una serie de circuitos de alumbrado, los
operarios deberán cerciorarse de que estén bien aislados de tierra, y de que el
circuito en investigación esté abierto. Todo circuito deberá estar señalizado para
identificar su sistema eléctrico.
ARTÍCULO 124. Las herramientas manuales eléctricas, lámparas portátiles y otros
aparatos similares, serán de voltaje reducido; además los equipos, máquinas,
aparatos, etc., estarán conectados a tierra para su seguridad.
ARTÍCULO 125. En los sistemas eléctricos, las instalaciones deberán estar
protegidas contra toda clase de rozamiento o impacto; las paredes al descubierto
de los circuitos y equipos eléctricos estarán resguardados de contactos
accidentales. Se evitará la presencia de cables dispersos en el piso y zonas de
trabajo para evitar deterioro y riesgos de cortos circuitos y accidentes a los
trabajadores.
ARTÍCULO 126. En los sistemas eléctricos las entradas y controles de alta tensión
deberán estar localizados en sitios seguros para tal efecto y protegidos
convenientemente, para evitar todo riesgo, y se prohibirá al personal no autorizado
el acceso a dichos sitios.
ARTÍCULO 127. Las cajas de distribución de fusibles e interruptores se
mantendrán en perfectas condiciones de funcionamiento y siempre tapadas para
evitar riesgos de accidente.
PARÁGRAFO. Los tableros de distribución o los tableros que controlan fusibles
para corriente alterna o tensión que exceda de 50 voltios a tierra, que tengan
elementos metálicos bajo tensión al descubierto, se instalarán en locales
especiales y accesibles únicamente al personal autorizado. Los pisos de dichos
locales serán construidos de material aislante.
ARTÍCULO 128. Los generadores y transformadores eléctricos situados en los
lugares de trabajo, estarán aislados por medio de barreras u otros dispositivos de
protección, y no se permitirá la entrada a estos sitios al personal extraño; se
colocarán avisos sobre tal medida. 
PARÁGRAFO. Se prohibirá a los trabajadores efectuar reparaciones en las
máquinas cuando estén en funcionamiento, a la vez que hacer uso de máquinas,
herramientas, materiales o útiles que no hayan sido entregados a su propio
cuidado; solamente los Jefes de Planta, por razón de no suspender el servicio de
energía, o para las máquinas, etc, podrán hacer las "reparaciones de emergencia"
con las máquinas en funcionamiento, cuando a juicio, dicha reparación se pueda
efectuar sin peligro. Ninguna máquina podrá ponerse en marcha antes de
comprobar que todas sus piezas estén en el sitio preciso y debidamente
aseguradas.</t>
  </si>
  <si>
    <t>Artículo 129.
Artículo 130.
Artículo 131.
Artículo 132.
Artículo 133.
Artículo 134.
Artículo 135.</t>
  </si>
  <si>
    <t xml:space="preserve">ARTÍCULO 129. Las celdas o compartimientos de los transformadores,
interruptores, aparatos de medida, protección, etc., de los cuadros de distribución 
o transformación estarán convenientemente protegidos, con el objeto de evitar
todo contacto peligroso, y el acceso a los mismos permitirá la circulación
espaciosa de dos operarios encargados de la inspección y de las reparaciones
correspondientes.
PARÁGRAFO. Al trabajar con interruptores o circuitos eléctricos vivos, los
operarios deberán estar protegidos por aislamiento mediante la utilización de
esteras o tapetes de caucho, estantes aislados, planchas de madera, plataforma
de madera o cualquiera otra clase de insta lociones aislantes y apropiadas, como
tableros, cuadros de mando, etc.
ARTÍCULO 130. Se considerará peligroso todo trabajo que se realice donde
existan conductores vivos, o que puedan tornarse vivos accidentalmente.
ARTÍCULO 131. Al trabajar sobre circuitos o conductores vivos se deberán
observar las siguientes precauciones: 
ARTÍCULO 132. Las instalaciones, mando y demás maniobras de aparatos y
máquinas eléctricas, ofrecerán las máximas condiciones de seguridad para el
personal tanto en su construcción y disposición, como en las medidas de
prevención adoptadas, tales como plataformas, aislantes, tenazas de materiales
aislantes, guantes de caucho (goma), calzado con suelas de goma, etc.
ARTÍCULO 133. Se deberá actuar siempre en los sistemas eléctricos como si
todos los circuitos estuviesen conectados a tierra y aislar el cuerpo debidamente
contra todos los conductores. Las armazones de los motores, las cajas de
interruptores, los transformadores, etc., deberán estar bien conectados a tierra.
PARÁGRAFO. Las partes metálicas de los aparatos y máquinas siempre deberán
tener conectada a tierra una línea suficientemente gruesa para transportar
holgadamente las descargas eléctricas que se puedan producir.
ARTÍCULO 134. En los establecimientos o lugares de trabajo está
terminantemente prohibido utilizar la corriente alterna o continua, cualesquiera que
sea su voltaje, para instalar redes, circuitos o sistemas eléctricos que formen
alambradas, vallas, cercos o barreras, etc. energizadas, con el objeto de proteger
e impedir el acceso a sitios o zonas vedadas de admisión o entrada, ya que este
método constituye alta peligrosidad por los riesgos de accidente o muerte por
choque o electrocución en las personas o en los animales.
ARTÍCULO 135. Las armaduras de los conductores eléctricos, sus canalizaciones,
accesorios y demás elementos metálicos del equipo que no estén bajo tensión,
deberán ser conectados a tierra. Las conexiones no tendrán interruptor, y se
protegerán mecánicamente en aquellos lugares en donde se puedan estropear.
PARÁGRAFO. El valor de la resistencia de tierra no será mayor de 10 Ohms. Los
conductores a tierra tendrán suficiente capacidad para poder soportar la intensidad
de la corriente resultante de cualquier falla. </t>
  </si>
  <si>
    <t>Artículo 136.
Artículo 137.
Artículo 138.
Artículo 139.
Artículo 140.
Artículo 141.
Artículo 142.
Artículo 143.</t>
  </si>
  <si>
    <t xml:space="preserve">ARTÍCULO 136. Se prohíbe a los trabajadores laborar en máquinas, colocar,
construir o mover parte de una máquina, herramientas, efectuar cualquier
construcción que se encuentren a menos de seis (6) pies de distancia de cables
eléctricos aéreos de alto voltaje.
ARTÍCULO 137. Las escaleras de mano empleadas en los trabajos de
instalaciones, etc., serán sólidas y seguras, y estarán provistas en su extremo
superior de ganchos de seguridad, y en su extremo inferior del dispositivo
antideslizante.
ARTÍCULO 138. Cuando se trabaje en los postes, los linieros deberán colocar los
protectores de líneas o las mantas, según sea indicado, sobre los circuitos que se
determinen como vivos o susceptibles de ser energizados.
ARTÍCULO 139. Las lámparas portátiles ofrecerán suficiente garantía de
seguridad, para el personal que haya de manejarlas, y estarán provistas de mango 
aislante, dispositivo protector de la lámpara, cable resistente; la tensión de la
lámpara no deberá ser superior a los 27 voltios.
ARTÍCULO 140. En las instalaciones industriales de gran distribución de energía
eléctrica, donde se usen diferentes tensiones de servicio, de corriente alterna o
continua, se distinguirá por medio de colores, la tensión o clase de corriente que
se utiliza en el servicio.
ARTÍCULO 141. Los motores eléctricos en cuyo interior puedan producirse
chispos o arcos, estarán instalados en cuartos aislados de fuentes de gases
explosivos o inflamables o partículas inflamables volantes, que se puedan producir
en los locales de trabajo.
ARTÍCULO 142. Las baterías de acumuladores fijas que excedan de una tensión
de 150 voltios o de una capacidad de 15 kilovatioshora, para una duración de
descarga de ocho horas, estarán colocados en locales o compartimientos
construidos convenientemente para ese fin, con pisos resistentes a ácidos y
propiamente ventilados.
ARTÍCULO 143. La iluminación artificial que se requiera para el interior de los
arcones, transportadores, elevadores, tolvas o construcciones o equipos similares,
empleados en el tratamiento o manipulación de materias que produzcan polvos
orgánicos inflamables, será suministrada por lámparas eléctricas encerradas en
globos herméticos al polvo, los cuales estarán: a) Protegidos contra daños
mecánicos; b) Montados al nivel de las paredes o techos de la construcción o los
equipos; y c) controlados por conmutadores herméticos al polvo, montados al
exterior. </t>
  </si>
  <si>
    <t xml:space="preserve">Artículo 144.
Artículo 145.
Artículo 146.
Artículo 147.
Artículo 148.
Artículo 149.
Artículo 150.
</t>
  </si>
  <si>
    <t xml:space="preserve">ARTÍCULO 144. Los trabajadores que ejecuten labores en tendidos eléctricos
usarán los siguientes elementos de protección: correas o cinturones de seguridad
que serán de cuero o cordobán con agarre de madera dura o fibra; espuelas de
liniero, anteojos de seguridad, con lentes obscuros o coloreados, alfombras y
cubiertas de roma (caucho); guantes, guanteletes y mangas de caucho que
reúnan las especificaciones dieléctricas de acuerdo con el voltaje; botas de
caucho y calzado aislante sin herrajes y clavos en las suelas; cascos dieléctricos;
ropa sin accesorios metálicos.
ARTÍCULO 145. Todos los trabajadores que laboran en empresas de energía
eléctrica, o cuya actividad se relacione con el manejo de equipo, aparatos,
máquinas, motores, líneas y conductores, o sistemas de circuitos eléctricos,
deberán aprender las técnicas de primeros auxilios, y los métodos de respiración
artificial, como medida preventiva en riesgos de accidentes por shock o
electrocución.
ARTÍCULO 146. Se tomarán las medidas de control para la eliminación de la
electricidad estática que se a cumula en la superficie de los cuernos o de las
substancias no conductoras o aislantes, como caucho, papel, vidrio, fibras textiles,
materias plásticas, etc. en forma de cargas electroestáticas. 
ARTÍCULO 147. Los aparatos, instalaciones, los equipos y operaciones
industriales, correas de transmisión, transportadores, manipulación de fibras y
polvos, revestimiento de tejidos, limpieza en seco, industrias de impresión y del
papel, transporte de disolventes inflamables líquidos y de polvos por conductos o
tuberías, etc., en donde se producen cargas electroestáticas por efecto del
frotamiento deberán tener conexiones a tierra para descargar la electricidad
estática.
ARTÍCULO 148. En el almacenamiento de polvos metálicos y no metálicos de
origen inorgánico o vegetal, tales como aluminio, magnesio, titanio, circonio,
azufre, resinas, caucho, carbón, grafito, harinas, etc., en que se acumula
electricidad estática, con alto voltaje, se tomarán las medidas de control y
eliminación para evitar riesgos de inflamación y explosión.
PARÁGRAFO. Se dispondrá de aparatos de medida para determinar la carga
eléctrica, en los diferentes cuerpos, y evitar los riesgos electroestáticos. Cuando
se empleen equipos radioactivos para eliminar las descargas electrostáticas, éstos
estarán construidos, protegidos y ubicados de manera que eviten a los
trabajadores toda exposición a las radiaciones.
ARTÍCULO 149. Para evitar el peligro de explosión en atmósferas inflamables, los
cuerpos susceptibles a acumular electricidad estática deberán neutralizarse, a fin
de impedir la generación de chispas, mediante una conexión a tierra o por
cualquier otro dispositivo aprobado por las autoridades del trabajo.
ARTÍCULO 150. Cuando los trabajadores ejecutan labores de manipulación de
explosivos o detonadores y exista el riesgo de producirse chispas debido a la
electricidad estática, deberán estar provistos de calzado antiestático o de cualquier
otro dispositivo que elimine este riesgo. </t>
  </si>
  <si>
    <t xml:space="preserve">Artículo 151.
Artículo 152.
</t>
  </si>
  <si>
    <t xml:space="preserve">ARTÍCULO 151. Para evitar peligros por la electricidad estática, y en el caso de
que se produzcan chispas en ambientes inflamables, se adoptarán en general las
siguientes precauciones:
1. La humedad relativa del aire se mantendrá sobre el 50 por ciento.
2. Las cargas de electricidad estática que puedan acumularse en los cuerpos
metálicos serán neutralizadas por medio de conductores a tierra. Especialmente
se efectuará esta conexión a tierra, en los siguientes casos:
a. En los ejes y chumaceras de las transmisiones a correas y poleas.
b. En el lugar más próximo en ambos lados de las correas y en el punto donde
salgan de las poleas, mediante peines metálicos, situados a 6 mm de distancia.
c. En los objetos metálicos que se pinten o barnicen con pistolas de pulverización.
Estas pistolas también se conectarán a tierra. 
3. Para los casos que se indican a continuación se adoptarán las siguientes
precauciones:
a. Cuando se transvasen fluidos volátiles de un tanque deposito a un
vehículotanque, la estructura metálica del primero será conectada a la del
segundo y también a tierra si el vehículo tiene llantas de caucho.
b. Cuando se movilicen materias finamente pulverizadas por medio de
transportadores neumáticos con secciones metálicas, estas secciones se
conectarán eléctricamente entre sí sin soluciones de continuidad y en toda la
superficie del recorrido del polvo inflamable.
c. Cuando se manipule aluminio o magnesio finamente pulverizado, se emplearán
detectores que descubran la acumulación de electricidad estática.
d. Cuando se manipulen industrialmente detonadores o materias explosivas, los
trabajadores usarán calzado antielectroestático y visera para la protección de la
cara.
ARTÍCULO 152. Se deberá evitar los riesgos de incendio o explosión por la
acumulación de la electricidad estática, en las operaciones de limpieza de
recipientes o tanques que hayan contenido vapores de disolventes inflamables,
utilizando chorros de vapor de agua; la boquilla por la cual se introduce el vapor
deberá estar conectada a la pared del recipiente de tal manera que la electricidad
estáticaoriginada no pueda acumularse y se controlará el flujo del vapor en la
entrada del tanque o recipiente para reducir al mínimo la generación de la
electricidad estática. </t>
  </si>
  <si>
    <t>Por la cual se expide el Reglamento Técnico de Instalaciones Eléctricas – RETIE.</t>
  </si>
  <si>
    <t>RIESGO MECÁNICO</t>
  </si>
  <si>
    <t xml:space="preserve">Artículo 95
Artículo 96
</t>
  </si>
  <si>
    <t xml:space="preserve">ARTÍCULO 95. Las máquinas herramientas, que originen trepidaciones, tales como
martillos neumáticos, apisonadoras, remachadoras, compactadoras, trituradoras
de mandíbula o similares, deberán estar provistas de horquillas u otros
dispositivos amortiguadores y al trabajador que las utilice se le proveerá de equipo
de protección personal para su atenuación.
ARTÍCULO 96. El anclaje de máquinas y aparatos que produzcan ruidos,
vibraciones o trepidaciones, se realizará con las técnicas más eficaces, a fin de
lograr su óptimo equilibrio estático y dinámico. </t>
  </si>
  <si>
    <t xml:space="preserve">Artículo 176.
Artículo 177.
Artículo 202.
Artículo 203.
Artículo 204.
</t>
  </si>
  <si>
    <t xml:space="preserve">ARTÍCULO 176. En todos los establecimientos de trabajo en donde los
trabajadores estén expuestos a riesgos físicos, mecánicos, químicos, biológicos,
etc, los patronos suministrarán los equipos de protección adecuados, según la
naturaleza del riesgo, que reúnan condiciones de seguridad y eficiencia para el
usuario.
ARTÍCULO 177. En orden a la protección personal de los trabajadores, los
patronos estarán obligados a suministrar a éstos los equipos de protección
personal, de acuerdo con la siguiente clasificación.
ARTÍCULO 202. En todos los establecimientos de trabajo en donde se lleven a
cabo operaciones y/o procesos que integren aparatos, máquinas, equipos, ductos,
tuberías, etc, y demás instalaciones locativas necesarias para su funcionamiento
se utilizarán los colores básicos recomen dados por la American Standards
Association (A.SA.) y otros colores específicos, para identificar los elementos,
materiales, etc. y demás elementos específicos que determinen y/o prevengan
riesgos que puedan causar accidentes o enfermedades profesionales.
ARTÍCULO 203. Los colores básicos que se emplearán para señalar o indicar los
diferentes materiales, elementos, máquinas, equipos, etc, son los siguientes de
acuerdo a su clasificación.
ARTÍCULO 204. Las tuberías o conductos que transportan fluidos (líquidos y
gaseosos), y substancias sólidas, se pintarán con colores adecuados, y de
acuerdo a la norma establecida por la American Standards Association (A.S.A.),
teniendo en cuenta la siguiente clasificación: </t>
  </si>
  <si>
    <t xml:space="preserve">Artículo 266.
Artículo 267.
Artículo 268.
Artículo 269.
Artículo 270.
Artículo 271.
Artículo 272.
Artículo 273.
Artículo 274.
Artículo 275.
Artículo 276.
Artículo 277.
Artículo 278.
Artículo 279.
Artículo 280.
Artículo 281.
Artículo 282.
Artículo 283.
Artículo 284.
Artículo 285.
Artículo 286.
Artículo 287.
Artículo 289.
Artículo 290.
Artículo 291.
Artículo 292.
Artículo 293.
Artículo 294.
Artículo 295.
</t>
  </si>
  <si>
    <t xml:space="preserve">ARTÍCULO 266. Las máquinasherramientas, motores y transmisiones estarán
provistos de desembragues u otros dispositivos similares que permitan pararlas
instantáneamente, y de forma tal que resulte imposible todo embrague accidental.
ARTÍCULO 267. Los órganos móviles de las máquinas, motores, transmisiones,
las piezas salientes y cualquier otro elemento o dispositivo mecánico que presente
peligro para los trabajadores, deberán ser provistos de la adecuada protección por
medio de guardas metálicas o resguardos de tela metálica que encierre éstas
partes expuestas a riesgos de accidente.
PARÁGRAFO. Los engranajes, siempre que ofrezcan peligro, deberán estar
protegidos convenientemente, y estas protecciones deberán disponerse en tal
forma que, sin necesidad de levantarlas, permitan el engrasado. Las transmisiones
por tornillo sin fin, cremallera, cadena o rueda dentada, y similares deberán
protegerse adecuadamente. 
ARTÍCULO 268. La limpieza y engrasado de las máquinas, motores,
transmisiones, no podrá hacerse sino por el personal experimentado y durante la
parada de los mismos, o en marcha muy lenta, salvo que exista garantías de
seguridad para los trabajadores.
PARÁGRAFO. Los trabajos de reparación, recambio de piezas u otros similares se
harán análogamente cuando las máquinas, motores, transmisiones se encuentren
en reposo y bajo la acción del dispositivo de seguridad contra arranques
accidentales.
ARTÍCULO 269. Todos los trabajadores al servicio de las máquinas, motores y
transmisiones en general, llevarán para el trabajo prendas de vestir ajustadas, sin
partes sueltas o flojas, debiendo las mujeres, en caso necesario, recogerse el pelo
bajo cofia.
PARÁGRAFO. Quedará prohibido a los trabajadores situarse en el plano de
rotación de los volantes u órganos que giren a gran velocidad, salvo que las
necesidades del trabajo lo exijan. También estará prohibido a los trabajadores
permanecer durante las horas de descanso, junto o sobre las calderas, hornos,
hogares, focos de calor, pozos, depósitos, andamios, pasarelas, puentes, motores,
transmisiones, máquinas, instalaciones y maquinaria eléctrica de alta tensión, y en
general en cualquier lugar que ofrezca peligro.
ARTÍCULO 270. Ningún trabajador quitará o anulará los resguardos, aparatos o
dispositivos de seguridad que protejan una máquina o una parte de la misma que
sea peligrosa, excepto cuando la máquina esté parada con el fin de arreglar o
reparar dichos resguardos, accesorios o dispositivos.
ARTÍCULO 271. Todo trabajador está en la obligación de informar inmediatamente
de los defectos o deficiencias que descubra en una máquina, resguardo, aparato o
dispositivo.
ARTÍCULO 272. Todas las máquinas, motores, equipos mecánicos calderas de
vapor y demás recipientes a presión, depósitos, tuberías de conducción de agua,
vapor, gas o aire a presión, deberán estar:
a) Libres de defectos de construcción y de instalaciones o implementos que
puedan ofrecer riesgos;
b) Mantenidos en buenas condiciones de seguridad y de funcionamiento
mecánico.
c) Operados y mantenidos por personal capacitado. 
ARTÍCULO 273. Cualquier parte de las máquinas o equipos que debido a su
movimiento o funcionamiento mecánico ofrezca riesgo al personal, tales como
tuberías de conducción de vapor u otras substancias calientes, conductores o
cables eléctricos desnudos, equipos, materiales o piezas afiladas o salientes,
deberán estar resguardadas adecuadamente. Los resguardos deberán ser 
diseñados, construidos y utilizados de tal manera que suministren protección
efectiva y prevengan todo acceso a la zona de peligro. Los resguardos no deberán
interferir con el funcionamiento de la máquina, ni ocasionar un riesgo para el
personal.
ARTÍCULO 274. Se deberán tomar todas las medidas para resguardar
adecuadamente el punto de operación de las máquinas, cuando esta condición
pueda crear un riesgo para el operador. Toda máquina de tipo antiguo que no
posea la protección debida será objeto de estudio para adaptar un resguardo
adecuado en el punto de operación. Los funcionarios de la División de Salud
Ocupacional podrán dictar otras medidas necesarias para la construcción e
instalación de los resguardos de maquinarias.
ARTÍCULO 275. Toda máquina, aunque sus partes o piezas estén debidamente
resguardadas, deberá instalarse de manera que el espacio asignado al operador
sea amplio y cómodo, y pueda éste, en caso de emergencia, abandonar el lugar
fácil y rápidamente. 
ARTÍCULO 276. Las máquinas que no sean accionadas por medio de motor
individual o de motor primario, estarán equipadas con embrague "polea loca" u
otro dispositivo adecuado de parada accesible al operador, para que éste pueda
rápidamente detener la máquina o ponerla en marcha.
ARTÍCULO 277. Las máquinas pesadas que continúen operando después de
haber sido cortada la fuerza motriz, dispondrán además, de frenos eficaces para
uso en paradas de emergencia.
ARTÍCULO 278. Las máquinas y equipos deberán estar provistos de dispositivos,
para que los operadores o mecánicos de mantenimiento puedan evitar que sean
puestos en marcha mientras se hacen ajustes o reparaciones.
ARTÍCULO 279. Los interruptores eléctricos manuales se situarán en posición que
dificulte en lo posible el arranque o parada de la máquina por el contacto
inadvertido de personas u objetos extraños. En el caso de interruptores de
palancas horizontales, éstas deberán estar adecuadamente resguardadas. Los
botones de presión de arranque y parada de las máquinas, deberán estar
embutidos o protegidos en cualquier otra forma.
ARTÍCULO 280. En las máquinas donde exista el riesgo de partículas que salten,
deberán instalarse barreras o mallas de una altura y ancho adecuado para
proteger a las personas.
ARTÍCULO 281. No se permitirán espacios entre máquinas o e quipos, o entre
éstos y muros, paredes u otros objetos estacionarios menores de 40 centímetros
de ancho por donde pudieran transitar personas. Si existiera una condición similar
se deberán resguardar o cerrar el paso con barreras.
ARTÍCULO 282. Las barandas utilizadas para resguardar las partes en
movimiento de las máquinas, deberán tener una altura no menor de 1,80 metros 
sobre el nivel del piso o plataforma de trabajo. Cuando las correas estén a dos
metros o menos del piso, los resguardos deberán tener una altura no menor de 15
centímetros por encima de la parte baja de la correa.
ARTÍCULO 283. A las transmisiones por correas, cuerdas o cadenas, árboles
inclinados o verticales, que se encuentren situados a 3 metros o menos sobre el
suelo o sobre una plataforma de trabajo que ofrezca peligro de contacto para las
personas o para sus prendas de vestir, se les colocará guardas de protección.
ARTÍCULO 284. Las sierras circulares para madera se instalarán firmemente para
eliminar las vibraciones. Las velocidades máximas de dichas sierras no excederán
del límite recomendado por el fabricante.
ARTÍCULO 285. Las sierras de banda o de disco deberán estar cubiertas o
resguardadas en toda su extensión a excepción del espacio del espesor de la
madera.
ARTÍCULO 286. En las máquinas de sierra circular donde el operario tenga que
empujar la madera, se adaptará un dispositivo que evite que la sierra al trancarse,
arroje la pieza de madera hacia el operador.
ARTÍCULO 287. Las cuchillas circulares del tipo de disco en las máquinas que se
utilizan para cortar metal, papel, cuero, cartón, caucho, textiles u otras substancias
no metálicas que estén al alcance de los operarios estarán provistas de
resguardos que encerrarán sus filos.
ARTÍCULO 288. Las máquinas aserradoras deberán estar provistas de
capuchones de resguardo que cubran la parte expuesta de la sierra hasta la
profundidad de los dientes.
ARTÍCULO 289. Los resguardos de malla de alambre no podrán ser utilizados en
ninguna parte de las máquinas que produzcan partículas orgánicas.
ARTÍCULO 290. Las máquinas guillotinas que sean accionadas a mano o por
pedal estarán provistas de protección en el lado de alimentación, de manera que
impide que las manos de los operarios puedan ser alcanzadas y por el filo de la
cuchilla. Las guillotinas impulsadas por fuerza motriz estarán equipadas con
dispositivos de arranque que requieran la acción simultánea de ambas manos, o
poseerán un resguardo automático que aparte las manos del operario de la zona
peligrosa cada vez que la cuchillas descienda.
ARTÍCULO 291.. Las máquinas de masas cilíndricas o de rodillos tendrán los
siguientes dispositivos:
a) Un aparato para desconectar rápidamente o para invertir la fuerza motriz, el
cual estará al alcance de ambas manos o de los pies del operario.
b) Una valla fija o movible instalada de tal manera pida al operario meter los dedos
en los rodillos al avanzar la pieza de trabajo. 
ARTÍCULO 292. Los bloques de las máquinas trefiladoras de estirar alambre
deberán tener dispositivos para detenerlos en caso de emergencia. Los carretes
también estarán equipados con dispositivos automáticos para detener los bloques,
y evitar que el operario quede atrapado entre los alambres.
ARTÍCULO 293. Las máquinas prensastroqueladoras que tengan dispositivos
automáticos o mecánicos, deberán dotarse de medios para desconectar toda la
fuerza. Se exceptúan las prensas hidráulicas, que estarán dotadas de frenos
efectivos. Las prensas de gran tamaño dispondrán de un dispositivo para
detenerlas instantáneamente en cualquier punto del recorrido.
ARTÍCULO 294. La dimensión de las hendiduras entre los resguardos y las
matrices, no permitirá que ninguna parte de la mano entre a la zona de peligro.
Para evitar que los dedos, el pelo o la ropa de los operarios sea atrapada, los
rodillos de las prensas dispondrán de cubiertas que los encierren junto con los
encierren dejando una abertura para la alimentación.
ARTÍCULO 295. Las prensas troqueladoras alimentadas a mano, deberán
disponer de un resguardo sincronizado que encierre totalmente las herramientas
cortantes con una contrapuerta que se abra cuando el troquel esté en posición de
descanso, y cierre cuando se ponga en movimiento. Cuando los troqueles tengan
una carrera mayor de 12,5 centímetros deberán utilizar un resguardo automático
que aleje la mano cuando el troquel empiece su acción mecánica. </t>
  </si>
  <si>
    <t>Artículo 355.
Artículo 356.
Artículo 357.
Artículo 358.
Artículo 359.
Artículo 360.
Artículo 361.
Artículo 362.
Artículo 363.
Artículo 364.
Artículo 365.
Artículo 366.
Artículo 367.
Artículo 368.
Artículo 369.
Artículo 370.</t>
  </si>
  <si>
    <t xml:space="preserve">ARTÍCULO 355. Las herramientas manuales que se utilicen en los
establecimientos de trabajo serán de mate ríales de buena calidad y apropiadas al
trabajo para el cual han sido fabricadas.
ARTÍCULO 356. Los patronos están en la obligación de suministrar a sus
trabajadores herramientas adecuadas para cada tipo de trabajo, y darles
entrenamiento e instrucción para su uso en forma correcta. 
ARTÍCULO 357. Los mangos de las herramientas manuales serán de material de
la mejor calidad, de forma y adecuadas, superficies lisas, sin astillas o bordes
agudos, ajustadas a las cabezas y firmemente aseguradas a ellas.
ARTÍCULO 358. Las herramientas serán de material adecuado que no produzca
chispas, cuando existe un riesgo de ignición en una atmósfera explosiva a
consecuencia de chispa.
ARTÍCULO 359. Las herramientas manuales con filos agudos o con puntas
agudas estarán provistas, cuando no se utilicen, de resguardos para las puntas o
filos.
ARTÍCULO 360. Los martillos y mandarrias, los cortafríos, las tajaderas, los
punzones y otras herramientas de percusión deberán ser de acero de calidad, lo
suficientemente fuertes para soportar golpes sin formar rebordes extensivos en las
cabezas y no tan duros como para romperse o astillarse.
ARTÍCULO 361. Todo sitio de trabajo tendrá un lugar apropiado para guardar las
herramientas. El transporte de las herramientas de mano deberá hacerse de tal
forma que no ofrezca riesgo a los trabajadores.
ARTÍCULO 362. Las herramientas manuales no se abandonarán, aunque sea
provisionalmente, en los pasajes, escaleras o en lugares elevados de donde
puedan caer sobre personas que se encuentren debajo.
PARÁGRAFO. Se proporcionarán a los trabajadores gabinetes o cajas de
herramientas adecuadas, y otros medios convenientes para guardar las
herramientas no utilizadas durante el trabajo; además se dispondrá de gabinetes,
porta herramientas o estantes adecuados y convenientemente situados en los
bancos o en las máquinas, para guardar las herramientas en uso.
ARTÍCULO 363. Se dispondrá cuando sea necesario, de carretillas de mano o
carritos de herramientas para el transporte de herramientas pesadas, cuando el
personal encargado de la conservación y de las reparaciones deba trasladarse a
cualquier lugar del establecimiento.
ARTÍCULO 364. Las herramientas manuales se conservarán en condiciones de
seguridad y deberán ser inspeccionadas periódicamente por una persona
competente. Las herramientas defectuosas deberán ser reparadas o sustituidas.
ARTÍCULO 365. Los cuchillos o machetes estarán provistos de cabos adecuados
para evitar que la mano resbale hacia la hoja. Además deberán disponerse de
fundas o bolsas para guardarlas cuando no estén en uso.
ARTÍCULO 366. Los gatos para levantar pesos o cargas no podrán ser utilizados
sino únicamente para su capacidad nominal, debiendo colocarse sobre bases
sólidas y niveladas que permitan accionarlos sin riesgos de accidentes. 
ARTÍCULO 367. Una vez que los objetos sean levantados o elevados mediante
gatos a la altura deseada, antes de comenzar a trabajar en ellos, se deberá
constatar que descansan sobre apoyos resistentes con amplio factor de seguridad.
ARTÍCULO 368. No se deberán llevar en los bolsillos instrumentos o herramientas
puntiagudos o cortantes, a menos que estén debidamente protegidos.
ARTÍCULO 369. Siempre que hubiere peligro de electrochoque, solo se deberán
emplear herramientas aisladas o no conductoras en las instalaciones eléctricas
bajo tensión o cerca de tales instalaciones.
ARTÍCULO 370. En los grandes establecimientos de trabajo, se deberá disponer
en cada departamento, de gabinetes especiales para herramientas o cajas de
herramientas para el personal encargado de las reparaciones y mantenimiento. </t>
  </si>
  <si>
    <t>Artículo 371.
Artículo 372.
Artículo 373.
Artículo 374.
Artículo 375.
Artículo 376.
Artículo 377.
Artículo 378.
Artículo 379.
Artículo 380.
Artículo 381.
Artículo 382.
Artículo 383.
Artículo 384.
Artículo 385.
Artículo 386.
Artículo 387.</t>
  </si>
  <si>
    <t xml:space="preserve">ARTÍCULO 371. Las herramientas portátiles accionadas por fuera motriz, estarán
construidas sin proyecciones de las partes expuestas con movimiento giratorio o
alternativo.
ARTÍCULO 372. Las herramientas de tipo eléctrico deberán ser revisadas antes
de ponerlas en funcionamiento, para corregir posibles aislamientos defectuosos o
conexiones rotas. Todas las herramientas eléctricas de más de 50 voltios entre
fases, deberán tener la adecuada conexión a tierra.
PARÁGRAFO. No se permitirá el uso de herramientas de mano con voltajes
superiores a los 120 voltios, con conexiones a tierra.
ARTÍCULO 373. No se deberán usar herramientas eléctricas en sitios donde
pueda existir gases o vapores inflamables, a no ser que sean diseñadas a prueba
de gases.
ARTÍCULO 374. Todas las herramientas eléctricas de envoltura metálica, deberán
llevar empuñadura de material dieléctrico o aislante.
ARTÍCULO 375. No se permitirá que las piezas sobre las cuales se realicen
trabajos con herramientas portátiles, sean sostenidas con las manos.
ARTÍCULO 376. Los operadores de herramientas eléctricas no deberán trabajar
sobre pisos húmedos o pisos metálicos, y sus ropas estarán completamente
secas.
ARTÍCULO 377. Las mangueras de las herramientas accionadas por aire o gas
comprimido, deberán ser de buena calidad, que ofrezcan acoplamiento o
conexiones seguras, y no serán colocadas en los pasillos en forma que
obstaculicen el tránsito. 
ARTÍCULO 378. Antes de poner la línea de conducción del aire o gas bajo
presión, el operador se asegurará de que la válvula de control de la herramienta
esté cerrada. Esta presión no deberá exceder de la máxima indicada por el
fabricante.
ARTÍCULO 379. Antes de cambiar una herramienta neumática por otra, el
operador deberá cerrar la válvula de paso del aire, o gas. No deberá doblarse la
manguera para efectuar esta operación.
ARTÍCULO 380. Los gatillos de funcionamiento de las herramientas neumáticas
portátiles, se colocarán de tal forma que las máquinas no puedan funcionar
accidentalmente, y estarán diseñadas para cerrar automáticamente la válvula de
entrada del aire, cuando el operario deje de efectuar presión sobre el mismo.
ARTÍCULO 381. Los cuchillos circulares utilizados con herramientas eléctricas
portátiles, estarán provistos de resguardos que encierren los filos del cuchillo en
todo momento y tan cerca como sea posible de la superficie del material para
cortar.
ARTÍCULO 382. Las sierras circulares utilizadas con herramientas eléctricas
portátiles estarán provistas de protectores fijos que cubrirán al máximo las partes
expuestas de las hojas, y cuchillos divisores ajustables siguiendo el perfil de la
hoja y extendiéndose desde el lado de abajo del resguardo hasta un punto situado
a 1,5 mm sobre el lado más bajo de la hoja en la posición de corte.
ARTÍCULO 383. Todo operario que utilice herramientas portátiles accionadas por
fuerza motriz, tendrá a su disposición gafas o viseras cuando se necesite
protección contra partículas que vuelen y respiradores y capuchones o máscaras
cuando se encuentre expuesto a polvos dañinos o perjudiciales que sea imposible
eliminarlos en el punto de origen.
ARTÍCULO 384. Cuando se lleven a cabo operaciones de corte de remaches con
herramientas neumáticas, éstas se proveerán de pequeñas canastas para recoger
las cabezas de los remaches y los operarios dispondrán de protectores adecuados
para la cabeza y los ojos.
ARTÍCULO 385. Los taladros, barrenos, tarrajas utilizados con herramientas
eléctricas portátiles deberán estar provistos de mangas telescópicas o de
resguardos del tipo de muelle o resorte enrollado.
ARTÍCULO 386. Las mangueras y las conexiones de manguera utilizadas para
conducir aire comprimido a las herramientas neumáticas portátiles, estarán
diseñadas para la presión y el servicio a que sean sometidas, firmemente unidas a
los tubos de salida permanentes, y mantenidas fuera de los pasillos y de los
pasajes, a fin de reducir los riesgos de tropiezos y daños a la manguera.
ARTÍCULO 387. Se prohibirá la práctica de expulsar con la presión la herramienta
de trabajo del equipo neumático portátil, operación que se efectuará con la mano. </t>
  </si>
  <si>
    <t>Artículo 398.
Artículo 399.
Artículo 400.
Artículo 401.
Artículo 402.
Artículo 403.
Artículo 404.
Artículo 405.
Artículo 406.
Artículo 407.
Artículo 408.
Artículo 409.
Artículo 410.
Artículo 411.
Artículo 412.
Artículo 413.
Artículo 414.
Artículo 415.
Artículo 416.
Artículo 417.
Artículo 418.
Artículo 419.
Artículo 420.
Artículo 421.
Artículo 422.
Artículo 423.
Artículo 424.
Artículo 425
Artículo 426.
Artículo 427.
Artículo 428.
Artículo 429.
Artículo 430.
Artículo 431.
Artículo 432.
Artículo 433.
Artículo 434.
Artículo 435.
Artículo 436.
Artículo 437
Artículo 438.
Artículo 439.
Artículo 440.
Artículo 441.
Artículo 442.
Artículo 443.
Artículo 444.
Artículo 445.
Artículo 446.
Artículo 447.</t>
  </si>
  <si>
    <t xml:space="preserve">ARTÍCULO 398. Los equipos para el movimiento de materiales etc.
constantemente, de un lugar a otro, como los transportadores; los que mueven
materiales, intermitentemente, de un lugar a otro, en un perímetro determinado,
como las grúas y malacates; los que mueven materiales de un lugar a otro, en un
perímetro indeterminado, como las vagonetas, serán construidas de materiales
resistentes que ofrezcan seguridad en su manejo y transporte.
ARTÍCULO 399. Los transportadores de banda, de cangilones, de cadena, de
rodillo, de monorriel elevado (aéreo), de vibración, de tornillo sin fin, neumático, de
cable y carril, de gravedad, etc., se diseñarán para la carga máxima que van a
mover, la cual no podrá excederse.
ARTÍCULO 400. Todo engranaje, cremallera, polea, roldana y otra parte móvil que
presente picadura, deberá resguardarse. Teniendo en cuenta que los
transportadores operan continuamente, se lubricarán periódicamente.
ARTÍCULO 401. Cuando los transportadores se encuentren elevados, se
proveerán andenes o plataformas de acceso para facilitar las reparaciones.
Cuando los transportadores operen en túneles o espacios reducidos, se proveerá
espacio suficiente para el trabajo de mantenimiento.
ARTÍCULO 402. Los transportadores de fuerza motriz se proveerán de
dispositivos de protección para sobrecargar; si los transportadores son inclinados
o verticales se proveerán de dispositivos para evitar que el transportador retroceda
en caso de que la fuerza falle.
ARTÍCULO 403. Si el transportador pasa sobre zonas de trabajo, pasillos o vías
públicas, se proveerán resguardos que protejan contra la caída de material del
transportador.
ARTÍCULO 404. Los transportadores de descarga automática se equiparán de
modo que se paren automáticamente una vez se llene el depósito, la tolva o el
vertedero en que descarguen.
ARTÍCULO 405. Todas las aberturas del piso por donde pase el transportador, así
como las que den acceso a los vertederos o las tolvas en que los transportadores
descarguen, se proveerán de resguardos para evitar que las personas caigan en
ellas. 
ARTÍCULO 406. Los transportadores de movimiento parcial o totalmente vertical
que se carguen con las manos, deberán tener un letrero que indique la carga
máxima que toleran.
ARTÍCULO 407. Al parar un transportador para repararlo o darle servicio de
mantenimiento el interruptor de marcha deberá quedar asegurado en la posición
"abierto" ningún operario, a excepción de la persona que haya puesto el interruptor
en marcha en dicha posición, podrá soltarlo; ni se pondrá en marcha el
transportador hasta asegurarse que todo se encuentra despejado.
ARTÍCULO 408. Quedará prohibido a los operarios montar en los transportadores.
Cuando las personas tengan que cruzar el trayecto del transportador, se instalará
un puente o paso a desnivel adecuado.
ARTÍCULO 409. A todo operario que trabaje en, o cerca de algún transportador,
se le darán instrucciones sobre el manejo, colocación y forma de accionar los
interruptores de parada, y la manera como deberán ser inspeccionados.
ARTÍCULO 410. Las grúas de carriles elevados, de caballete, de portada, de torre,
de martillo, locomotriz, de oruga mural, de pescante, de columna, de bastidor,
cabrestante poste grúa, de tirantes de cable, de tripié, y malacates, etc., se
diseñarán para la carga máxima que van a mover, y ésta no deberá excederse.
ARTÍCULO 411. Las grúas fijas, grúas viajeras y los malacates se inspeccionarán
periódicamente para verificar que los elementos y dispositivos de seguridad se
encuentren en servicio. Las partes que están sometidas a desgaste como los
engranajes, embragues de fabricación y transmisiones de cadena, se repondrán o
reemplazarán cuando muestren desgaste excesivo. Se inspeccionarán los frenos y
se probarán con regularidad.
ARTÍCULO 412. Las grúas tendrán medios seguros de acceso, peldaños y
barandas; de no ser posible, se instalarán escaleras fijas y una jaula.
ARTÍCULO 413. Solamente el operador de planta entrará en la cabina de la grúa;
y únicamente quien tenga conocimientos y entienda los letreros, avisos e
instrucciones de operación y esté familiarizado con clave de señales empleada por
los operarios de planta, podrá operar una grúa fija o viajera.
ARTÍCULO 414. El operador no acatará otras señales que las de la persona que
dirige la izada, o las del señalador autorizado. Ninguna persona menor de 18 años
podrá operar, o ayudar a operar, una grúa fija, grúa viajera o malacate.
ARTÍCULO 415. Las personas que sufran de la vista o del oído, que sean
cardiacas, epilépticas, o que sufran de trastornos, etc., no podrán operar una
grúa fija, grúa viajera o malacate; tampoco podrá operarla quien se encuentre
temporalmente física o mentalmente incapacitado. 
ARTÍCULO 416. El operador tomará todas las medidas de seguridad durante las
diferentes maniobras de la operación, y estará atento a todo acto de imprudencia
de personas situadas cerca de la grúa; ningún operario deberá abandonar la
cabina sin antes bajar la carga, desacoplar el embrague, poner las manijas de los
controles eléctricos en posición de "abierto" y abrir el interruptor (si este es de
combustión interna) o la válvula entre la palanca de mando y la caldera (si la
máquina es de vapor).
ARTÍCULO 417. Serán responsables del movimiento y manejo de la carga
(materiales) el operador y su señalador, el operario vigilará que la carga esté bien
asegurada y debidamente equilibrada en la eslinga una vez la haya izado unos
pocos centímetros. Cuando el operador no pueda ver la carga y esté operando por
medio de señales que se le hagan con la mano, silbato, campana u otro medio, la
responsabilidad de vigilar que la carga esté bien asegurada y debidamente
equilibrada en la eslinga, será la persona que supervise la izada.
ARTÍCULO 418. Antes de proceder a izar la carga, el operador pondrá los cables
de izada a plomo, en cuyo caso moverá el botalón, el carro o el puente, según sea
necesario.
ARTÍCULO 419. Las grúas no deberán emplearse para tirar de la carga en sentido
lateral a menos que una persona responsable asegure que no peligra la
estabilidad, y que las partes de la grúa no sufrirán sobretensión por el esfuerzo, y
lo autorice; tampoco los malacates de monorriel se deberán emplear para esto.
ARTÍCULO 420. El operador evitará lo más posible que la carga pase sobre la
gente; cuando alguna carga, de cualquier clase, vaya a quedar suspendida por
algún tiempo, se aplicará el seguro si lo hay; a nadie se permitirá estacionar o
transitar por debajo de un cucharón de gajos, almeja, etc., en operación; el
operador no abandonará la grúa fija o viajera si previamente no ha bajado a tierra
la tina, etc. o la carga que esté en suspensión.
ARTÍCULO 421. El equipo móvil de fuerza motriz para transporte de materiales,
deberá ser apropiado para cada tipo de trabajo y de resistencia adecuada para
soportar las cargas a las cuales estará sujeto. Todo aparato destinado a levantar
cargas, inclusive los rizadores de cadena, deberá tener señalado, en lugar visible
desde el piso o terreno, su carga máxima en kilogramos, la cual quedará prohibido
sobrepasar.
ARTÍCULO 422. El diámetro de los tambores que empleen los aparatos para izar
no será menor de treinta veces el diámetro del cable o 450 veces el diámetro del
alambre que forma el cable. El extremo del cable fijado al tambor deberá estar
firmemente sujeto al mismo. No se izarán cargas cuando en el tambor queden
menos de cuatro vueltas de cable.
ARTÍCULO 423. Los aparatos para izar, deberán equiparse con frenos capaces de
sostener efectivamente un peso no menor de una vez y media la carga nominal de
dichos aparatos. 
ARTÍCULO 424. Los cables de control de los aparatos para izar, que sean
maniobrados desde el piso, deberán estar debidamente marcados para indicar en
que dirección se mueve la carga cuando se hace funcionar el control en cada uno
de ellos.
ARTÍCULO 425. Los aparatos para izar, operados eléctricamente, estarán
equipados con dispositivos limitadores que automáticamente corten la energía
eléctrica cuando la carga pase la altura máxima permisible.
ARTÍCULO 426. Las eslingas, cables, cadenas, ganchos, cuerdas y todos los
demás accesorios destinados a la manipulación de materiales en los aparatos y
para izar, serán cuidadosamente examinados antes de usarse, por las personas
que designe el patrono.
ARTÍCULO 427. Cuando las grúas estén equipadas con electroimanes de
suspensión, los circuitos eléctricos de los imanes deberán mantenerse en buenas
condiciones. Los electroimanes no deberán dejarse suspendidos en el aire
mientras no se empleen y se desconectarán cuando las grúas vayan a usarse en
otras operaciones.
ARTÍCULO 428. Los operarios deberán emplear tenazas de material
antimagnético para guiar los electroimanes, a fin de evitar lesiones al soltarse la
carga como resultado de fusibles fundidos u otras interrupciones de la corriente.
ARTÍCULO 429. Las grúas móviles estarán provistas de cabinas construidas de
material incombustible, a prueba de la inclemencia del tiempo y capaces de
proteger al operador contra las proyecciones de materiales fundidos o corrosivos,
radiaciones, emanaciones de gases, vapores tóxicos o dañinos y además deberán
estar provistas de escaleras fijas.
ARTÍCULO 430. Los transportadores cerrados, utilizados para conducir materiales
combustibles de naturaleza explosiva, deberán estar provistos de respiraderos de
seguridad dirigidos directamente a la atmósfera, sin conexión a chimeneas o tubos
respiraderos usados para otros fines. Cuando no se permita el escape de material,
dichos respiraderos estarán provistos de válvulas compensadoras de desahogo.
ARTÍCULO 431. Los transportadores impulsados mecánicamente estarán
provistos de dispositivos de parada en las estaciones de carga y descarga, en los
extremos de impulsión y de retorno, y a lo largo del trayecto en sitios convenientes
para detener la maquinaria en caso de emergencia.
ARTÍCULO 432. Cuando los transportadores en movimiento se carguen a mano,
la velocidad de éstos deberá permitir a los operarios colocar el material sin peligro.
Si transportaren cemento, fertilizantes, granos, arena u otros materiales similares
a granel, estarán provistos de tolvas u otros dispositivos de alimentación.
ARTÍCULO 433. Cuando los transportadores se encuentren fuera del alcance de
la vista del operador, deberán estar provistos de señales audibles o luminosas
para alertar a los trabajadores que estuvieren en posición de peligro. Los 
transportadores de correas deberán estar provistos de resguardos en los puntos
de contacto de las correas y los tambores.
ARTÍCULO 434. Los canales de los transportadores de troncos en los aserraderos
deberán estar revestidos con planchas de hierro o colocados sobre correderas de
rieles. Además, deberán disponer de pasillos de ancho suficiente para permitir a
los trabajadores situarse a una distancia segura de los troncos. En estos pasillos
se colocarán barandas y brocales en el lado exterior.
ARTÍCULO 435. Las roscas transportadoras (resalto helicoidal) o tornillos sin fin,
deberán estar colocadas en conductos metálicos con cubiertas herméticas de la
misma naturaleza y secciones removibles. Deberá proveerse de rejillas de malla
de alambre fuerte que sirva de resguardo de seguridad a la rosca, cuando la
cubierta sólida se levante para la inspección.
ARTÍCULO 436. En los transportadores neumáticos las aberturas de alimentación
de los sopladores o ventiladores de aspiración, deberán estar protegidos con
rejillas metálicas.
ARTÍCULO 437. Cuando el suministro de materiales se efectúe a mano, se
instalarán tolvas de alimentación con una altura mínima de un metro sobre los
conductos.
ARTÍCULO 438. Cuando las carretillas de mano se utilicen en superficies
inclinadas, si son de dos ruedas deberán estar provistas de frenos eficaces. Los
frenos deberán ser de bandas y aplicados a las ruedas para evitar que éstas giren
mientras se voltea la carga.
ARTÍCULO 439. Los mangos de las carretillas de una o dos ruedas estarán
provistos de resguardos que eviten que las manos de los trabajadores rocen con
puertas, postes, paredes, materiales apilados u otros objetos.
ARTÍCULO 440. Las carretillas o vagonetas industriales motorizadas que se
emplean para acarrear, empujar, tirar, izar, apilar, etc., se diseñarán para la carga
máxima que deban operar, la cual estará fijada en placas seguridad, y estarán
constituidas de aparatos de alarma, como sirenas, campanas y silbatos.
ARTÍCULO 441. Las carretillas y vagonetas industriales serán operadas por
personas adiestradas y autorizadas y que estén capacitadas física y mentalmente.
ARTÍCULO 442. Las carretillas o vagonetas no deberán operar en sitios donde se
desprendan o acumulen gases o vapores inflamables, polvos combustibles, fibras
o substancias volátiles de fácil combustión en cantidad suficiente para producir
mezclas inflamables, o explosivos. Se colocarán avisos que indiquen el peligro en
estos sitios.
ARTÍCULO 443. Las callejuelas, bandas, pasadizos, pisos y rampas por los que
transiten carretillas o vagonetas se mantendrán en excelente estado. Las bandas
estarán bien definidas por rayas continuas pintadas. 
ARTÍCULO 444. se formularán y observarán reglas para la operación eficaz de las
vagonetas o carretillas de acuerdo a las condiciones y necesidades del
establecimiento, y se establecerán medidas para el tránsito dentro y fuera del
establecimiento.
ARTÍCULO 445. Las cuerdas cables y cadenas con sus respectivos enganches y
montajes para el manejo y movimiento de materiales deberán cumplir las normas
sobre cargas límites que deban soportar, teniendo en cuenta el factor límite de
seguridad.
ARTÍCULO 446. Se tomarán en cuenta las tablas para calcular las cargas límites
según dimensiones, en tirante y a diversos ángulos para cuerdas de manila y
eslingas de cuerda de manila, para cables de alambre y eslingas de cable de
alambre, para cables de alambre de acero de alma de fibra, para cadenas y
eslingas de cadena de hierro forjado y acero aleado; para grilletes y ganchos. Los
polipastos llevarán una marca que indique su capacidad, la cual no deberá
excederse.
ARTÍCULO 447. En las grúas que se emplean para el manejo y transporte de
materiales pesados, se tendrá en cuenta el factor mínimo de seguridad; para los
ganchos, dicho factor será de 10, para engranajes y ejes será de 8, y para los
demás elementos será de 5. En caso de manejar materiales peligrosos (metales
en fusión etc.), o que dichos materiales se pasen por encima de los trabajadores,
el factor mínimo de seguridad será de 10.
Las pasarelas de las grúas tendrán una anchura de 50 centímetros, que se
instalarán a todo lo largo del puente, a un lado del armazón. </t>
  </si>
  <si>
    <t>CUMPLE/NO CUMPLE</t>
  </si>
  <si>
    <t xml:space="preserve">La empresa cuenta con:
- Procedimientos o programas de examenes medicos ocupacionales.
- Profesiograma o documento equivalente.
- Evaluaciones medicas preocupacionales (dependientes e independientes)
- Evaluaciones médicas ocupacionales periodicas por cambio de ocupación o programadas (dependientes e independientes)
- Evaluaciones médicas post incapacidad.
- Evaluaciones médicas ocupacionales de egreso (dependientes)
- Informe de las condiciones de salud, junto con el perfil sociodemográfico de la
población trabajadora.
- Para el inicio de una relación laboral no le es permitido al empleador exigir que un aspirante a ocupar un puesto de trabajo, presente la prueba o test de COVID-19.
- No puede considerarse una prueba o examen médico como un requisito para contratar o mantener un empleo.
- Cuando la protección de la persona y de la comunidad laboral, así como las condiciones de seguridad y salud en el trabajo lo requieran, bajo su responsabilidad y costo, podrán remitir al trabajador ante el personal idoneo para que sea efectuada la prueba COVID-19, sin que el resultado de esta puede ser utilizado como causal para terminar la relación laboral.
- La prueba  de  embarazo  solo podrá  solicitarse,  con consentimiento  previo  de la trabajadora,  en los  casos  en los que  el trabajo a desempeñar implique riesgos reales o potenciales que puedan incidir negativamente en  el  desarrollo  normal  del  embarazo.
- Enlistar las evaluaciones médicas preocupacionales o de preingreso,  deberá  dejar constancia  que,  en  estas,  no  se  incluye  una  prueba  de embarazo. </t>
  </si>
  <si>
    <t xml:space="preserve">La empresa cuenta con:
- Programa de medicina preventiva.
-  Programas de vigilancia epidemiológica de la salud de los trabajadores, incluidos los resultados de las mediciones ambientales y los perfiles de salud arrojados por los monitoreos biológico.
- Actas de reubicación, reinstalación, reincorporación al trabajo.
- Implementar un programa de entorno laboral saludable, a efectos  de lograr un proceso de mejora continua para proteger y promover la salud, la  seguridad y el  bienestar de todos 
los trabajadores y la sustentabilidad del  ambiente de  trabajo. </t>
  </si>
  <si>
    <t xml:space="preserve">La empresa cuenta:
- Soat vigente de los vehículos.
- Revisión técnomecanica y de gases.
- Licencia de tránsito del vehículo  y licencia de conducción vigente.
- Certificado de aptitud física, mental y de coordinación motriz para trámite de licencia de conducción.
- Equipo de carretera.
- Cinturon de seguridad en los vehículos.
- Cintas retroreflectivas conforme a la operación de transporte.- as empresas deberán presentar los documentos, demostrar y mantener los requisitos.
</t>
  </si>
  <si>
    <t>Reoslucion</t>
  </si>
  <si>
    <t>Artículo I.</t>
  </si>
  <si>
    <t>Toda</t>
  </si>
  <si>
    <t>Registro anual de autoevaluaciones y planes de mejoramiento del SG-SST</t>
  </si>
  <si>
    <t>Por medio de la cual se regula la desconexión laboral.</t>
  </si>
  <si>
    <t>ARTÍCULO 1°. Objeto. 
ARTÍCULO 3°. Definición de Desconexión laboral.
ARTÍCULO 4°. Garantía del derecho a la desconexión laboral.
ARTÍCULO 5°. Política de desconexión laboral. 
ARTÍCULO 6°. Excepciones.</t>
  </si>
  <si>
    <t>ARTÍCULO 1°. Objeto. Esta ley tiene por objeto crear, regular y promover la desconexión laboral de los trabajadores en las relaciones laborales dentro de las diferentes modalidades de contratación vigentes en el ordenamiento jurídico colombiano y sus formas de ejecutarse, así como en las relaciones legales y/o reglamentarias, con el fin de garantizar el goce efectivo del tiempo libre y los tiempos de descanso, licencias, permisos y/o vacaciones para conciliar la vida personal, familiar y laboral.
ARTÍCULO 3°. Definición de Desconexión laboral. Entiéndase como el derecho que tienen todos los trabajadores y servidores públicos, a no tener contacto, por cualquier medio o herramienta, bien sea tecnológica o no, para cuestiones relacionadas con su ámbito o actividad laboral, en horarios por fuera de la jornada ordinaria o jornada máxima legal de trabajo, o convenida, ni en sus vacaciones o descansos. Por su parte el empleador se abstendrá de formular órdenes u otros requerimientos al trabajador por fuera de la jornada laboral.
ARTÍCULO 4°. Garantía del derecho a la desconexión laboral. Los trabajadores o servidores públicos gozarán del derecho a la desconexión laboral, el cual inicia una vez finalizada la jornada laboral. El ejercicio del mismo responderá a la naturaleza del cargo según corresponda al sector privado o público. Asimismo, el empleador deberá garantizar que el trabajador o servidor público pueda disfrutar efectiva y plenamente del tiempo de descanso, licencias, permisos, vacaciones y de su vida personal y familiar.
Parágrafo 1°. Será ineficaz cualquier cláusula o acuerdo que vaya en contra del objeto de esta ley o desmejore las garantías que aquí se establecen. Parágrafo 2°. La inobservancia del derecho a la desconexión laboral podrá constituir una conducta de acoso laboral, en los términos y de conformidad con lo establecido en la Ley 1010 de 2006. En ningún caso será acoso laboral la conducta que no reúna las características de ser persistente y demostrable.
ARTÍCULO 5°. Política de desconexión laboral. Toda persona natural o jurídica de naturaleza pública o privada, tendrá la obligación de contar con una política de desconexión laboral de reglamentación interna, la cual definirá por lo menos:
a. La forma cómo se garantizará y ejercerá tal derecho; incluyendo lineamientos frente al uso de las tecnologías de la información y las comunicaciones (TIC).
b. Un procedimiento que determine los mecanismos y medios para que los trabajadores o servidores públicos puedan presentar quejas frente a la vulneración del derecho, a nombre propio o de manera anónima.
c. Un procedimiento interno para el trámite de las quejas que garantice el debido proceso e incluya mecanismos de solución del conflicto y verificación del cumplimiento de los acuerdos alcanzados y de la cesación de la conducta.
ARTÍCULO 6°. Excepciones. No estarán sujetos á lo dispuesto en esta ley:
a. Los trabajadores y servidores públicos que desempeñen cargos de dirección, confianza y manejo;
b. Aquellos que por la naturaleza de la actividad o función que desempeñan deban tener una disponibilidad permanente, entre ellos la fuerza pública y organismos de socorro;
c. Situaciones de fuerza mayor o caso fortuito, en los que se requiera cumplir deberes extra de colaboración con la empresa o institución, cuando sean necesarios para la continuidad del servicio o para solucionar situaciones difíciles o de urgencia en la operación de la empresa o la institución, siempre que se justifique la inexistencia de otra alternativa viable.</t>
  </si>
  <si>
    <t>Exigencia De Esquema De Vacunacion Covid-19 A Trabajadores De Los Sectores Productivos Abiertos Al Público</t>
  </si>
  <si>
    <t>Por tanto, en el marco de la obligatoriedad de adoptar las medidas pertinentes para garantizar la vida y la salud, y evitar la propagación del coronavirus Covid-19, se exhorta a los empleadores y trabajadores:
Al momento de implementar las medidas adoptadas mediante la Resolución 777 de 2021 se debe tener en cuenta la obligatoriedad en el cumplimiento del esquema de vacunación para quienes trabajen en los establecimientos abiertos al público, en concordancia con lo señalado en el Decreto 1615 de 2021.
Los trabajadores que presten sus labores en eventos como los descritos en el artículo 2° del Decreto 1615 de 2021, esto es, aquellos de asistencia masiva a bares, gastrobares, restaurantes, cines, discotecas, lugares de baile, conciertos, casinos, bingos y actividades de ocio, así como escenarios deportivos, parques de diversiones y temáticos, museos, y toda actividad que implique atención al público, deberán adelantar el esquema de vacunación, para presentar ante el empleador su carnet que así lo acredite.
En el marco de la responsabilidad social, sensibilización humana, la autodeterminación y autonomía personal, los trabajadores y empleadores que adelanten sus funciones en los establecimientos abiertos al público o que implique atención al público, deberán tener en cuenta que la vacunación no solo constituye una medida preventiva para el propio individuo, sino también sanitaria para evitar la propagación del coronavirus Covid-19.
El empleador debe desplegar acciones, mecanismos y establecer protocolos de bioseguridad para la protección de la vida y salud de sus trabajadores, tales como el cumplimiento del esquema de vacunación, en armonía con lo señalado en la Circular No. 047 de 2021, y medidas de higiene y seguridad en el trabajo para garantizar el desarrollo de las actividades laborales en los sitios de trabajo en condiciones seguras.</t>
  </si>
  <si>
    <t>Ministerio de Salud y Protección Social y Ministerio de Trabajo</t>
  </si>
  <si>
    <t>Recomendaciones Para La Protección Laboral Durante El Cuarto Pico De La Pandemía Por Sars-Cov-2 (Covid-19).</t>
  </si>
  <si>
    <t>Extremar las medidas de bioseguridad para proteger la salud y disminuir la demanda
de servidos y tecnologías en salud.
Permitir el aislamiento obligatorio, temprano y de forma inmediata tanto en personas
sintomáticas como asintomáticas, así:
2.1. Personas sintomáticas, independiente de su estatus de vacunación, edad o factores de riesgo, deben realizar aislamiento por siete (7) días desde el inicio de los síntomas. Este aislamiento no requiere de prueba diagnóstica a excepción de las personas de 60 años o más, menores de 3 años o personas con factores de riesgo, aunque en todos los casos el aislamiento debe siempre comenzar desde el inicio de síntomas.
2.2. Personas asintomáticas, que son contacto estrecho de un caso confirmado de COVID-19, que tienen esquema incompleto de vacunación o sin vacuna, deben aislarse siete (7) días desde el primer día de exposición.
Los contactos estrechos asintomáticos con esquema de vacunación completa no requieren asilamiento ni toma de prueba. Aunque se les recomendará evitar
participar en aglomeraciones, eventos, o visitar personas mayores de 60 añosmenores de 3 años o con algún factor de riesgo durante siete (7) días desdeel inicio de la exposición, y mantener el uso estricto de tapabocas.
3. Los empleadores no exigirán una prueba COVID-19 como requisito para regresar a desempeñar las actividades laborales al culminar el aislamiento. 
4. Corresponde a empleadores y trabajadores, en virtud de los artículos 49 y 95 de la Constitución Política, ser solidarios y procurar el cuidado integral de su salud y de la comunidad, acatando la normatividad e instrucciones vigentes.</t>
  </si>
  <si>
    <t>Artículo 25. Clasificación de la empresa
Artículo 26 Tabla de clases de riesgo.</t>
  </si>
  <si>
    <t xml:space="preserve">Corrección del Artículo 2.2.4.2.1.6. del Decreto Único Reglamentario del Sector Trabajo. Modifíquese el Artículo 2.2.4.2.1.6. del Decreto 1072 de 2015, el cual quedará así: 
"Artículo 2.2.4.2.1.6. Contenido del formulario de novedades. 
Se consideran novedades: 
1 .1. Ingreso de un trabajador; 
1.2. Incapacidad del trabajador; 
1.3. Vacaciones de un trabajador; 
1.4. Licencias y suspensiones del trabajo, no remuneradas; 
1.5. Modificación del salario; 
1.6. Egreso de un trabajador; 
1.7. Cambio de nombre o razón social del empleador; 
1.8. Cambio de actividad económica principal. 
</t>
  </si>
  <si>
    <t>Artículo 2.2.4.2.2.15 OBLIGACIONES DEL CONTRATANTE. El contratante debe cumplir con las normas del Sistema General de Riesgos Laborales, en especial, las siguientes:
7. Informar a los contratistas afiliados en riesgo IV y/o V sobre los aportes efectuados al Sistema General de Riesgos Laborales.
8. Adoptar los mecanismos necesarios para realizar el pago anticipado de la cotización, cuando el pago del aporte esté a su cargo.</t>
  </si>
  <si>
    <t xml:space="preserve">Artículo 2.2.4.2.2.1 Objeto.
Artículo 2.2.4.2.2.2. Campo de aplicación.
Artículo 2.2.4.2.2.5 Afiliación por intermedio del contratante.
Artículo 2.2.4.2.2.6 Inicio y finalización de la cobertura.
 </t>
  </si>
  <si>
    <t>En su numeral 7 contempla: Observar con suma diligencia y cuidado las instrucciones y órdenes preventivas de accidentes o de enfermedades profesionales.
En su numeral 2 contempla: La prohibición a los trabajadores de presentarse al trabajo en estado de embriaguez o bajo la influencia de narcóticos. - Sentencia C-636-2016</t>
  </si>
  <si>
    <t>Art. 2.8.6.1.2. Definiciones:
Art. 2.8.6.2.6. Responsabilidad de las ARL. Corresponde a los Administradores de Riesgos Laborales desarrollar estrategias para brindar, permanentemente, información y educación a sus afiliados para evitar el consumo abusivo de alcohol.
Art. 2.8.6.2.12. obligación de los propietarios, empleadores y administradores: Los propietarios, empleadores y administradores de los lugares en donde se expenden y/o consumen bebidas alcohólicas deberán:
a) No vender bebidas alcohólicas a menores y, en caso de duda sobre la edad de la persona, verificar su edad con la solicitud del documento de identificación.
b) Velar por el cumplimiento de las restantes normas establecidas en el presente Título con el fin de proteger a los menores del consumo de alcohol.
c) Prevenir el consumo excesivo de bebidas alcohólicas.
d) Fijar en un lugar visible al público un aviso que contenga los textos, "el alcohol es nocivo para la salud, la convivencia y la seguridad vial" y "se prohíbe la venta de bebidas alcohólicas a menores de edad". El Ministerio de Salud y Protección Social  y Protección Social fijará las condiciones y especificaciones de tales textos.
e) No contratar menores de edad durante la jornada nocturna.</t>
  </si>
  <si>
    <t>Artículo 1 Adopción de la guía.</t>
  </si>
  <si>
    <t>Artículo 1°. Campo de aplicación. La presente resolución se aplica a los empleadores públicos y privados, a los trabajadores dependientes e independientes, a los contratantes de personal bajo modalidad de contrato civil, comercial o administrativo, a las organizaciones de economía solidaria y del sector cooperativo, a las agremiaciones u asociaciones que afilian trabajadores independientes al Sistema de Seguridad Social Integral; a las administradoras de riesgos profesionales; a la Policía Nacional en lo que corresponde a su personal no uniformado y al personal civil de las fuerzas militares.
Artículo 4°. Obligaciones de los aportantes. Los aportantes definidos en el Artículo anterior tienen las siguientes obligaciones:
1. Conformar el equipo investigador de los incidentes y accidentes de trabajo, de conformidad con lo establecido en el Artículo 7° de la presente resolución.
2. Investigar todos los incidentes y accidentes de trabajo dentro de los quince (15) días siguientes a su ocurrencia, a través del equipo investigador, conforme lo determina la presente resolución.
3. Adoptar una metodología y un formato para investigar los incidentes y los accidentes de trabajo, que contenga, como mínimo, los lineamientos establecidos en la presente resolución, siendo procedente adoptar los diseñados por la administradora de riesgos profesionales.
Cuando como consecuencia del accidente de trabajo se produzca el fallecimiento del trabajador, se debe utilizar obligatoriamente el formato suministrado por la Administradora de Riesgos Profesionales a la que se encuentre afiliado, conforme lo establece el Artículo 4° del Decreto 1530 de 1996, o la norma que lo modifique, adicione o sustituya.
4. Registrar en el formato de investigación, en forma veraz y objetiva, toda la información que conduzca a la identificación de las causas reales del accidente o incidente de trabajo.
5. Implementar las medidas y acciones correctivas que, como producto de la investigación, recomienden el Comité Paritario de Salud Ocupacional o Vigía Ocupacional; las autoridades administrativas laborales y ambientales; así como la
Administradora de Riesgos Profesionales a la que se encuentre afiliado el empleador, la empresa de servicios temporales, los trabajadores independientes o los organismos de trabajo asociado y cooperativo, según sea el caso.
6. Proveer los recursos, elementos, bienes y servicios necesarios para implementar las medidas correctivas que resulten de la investigación, a fin de evitar la ocurrencia de eventos similares, las cuales deberán ser parte del
cronograma de actividades del Programa de Salud Ocupacional de la empresa, incluyendo responsables y tiempo de ejecución.
7. Implementar el registro del seguimiento realizado a las acciones ejecutadas a partir de cada investigación de accidente e incidente de trabajo ocurrido en la empresa o fuera de ella, al personal vinculado directa o indirectamente.
8. Establecer y calcular indicadores de control y seguimiento del impacto de las acciones tomadas.
9. Remitir, a la respectiva administradora de riesgos profesionales, los informes de investigación de los accidentes de trabajo a que se refiere el inciso primero del Artículo 14 de la presente resolución, los cuales deberán ser firmados por el representante legal del aportante o su delegado.
10. Llevar los archivos de las investigaciones adelantadas y pruebas de los correctivos implementados, los cuales deberán estar a disposición del Ministerio de la Protección Social cuando este los requiera.
Artículo 7°. Equipo investigador. El aportante debe conformar un equipo para la investigación de todos los incidentes y accidentes de trabajo, integrado como mínimo por el jefe inmediato o supervisor del trabajador accidentado o del área donde ocurrió el incidente, un representante del Comité Paritario de Salud Ocupacional o el Vigía Ocupacional y el encargado del desarrollo del programa de
salud ocupacional. Cuando el aportante no tenga la estructura anterior, deberá conformar un equipo investigador integrado por trabajadores capacitados para tal fin.
Cuando el accidente se considere grave o produzca la muerte, en la
investigación deberá participar un profesional con licencia en Salud Ocupacional, propio o contratado, así como el personal de la empresa encargado del diseño de normas, procesos y/o mantenimiento.</t>
  </si>
  <si>
    <t>Artículo 14. Remisión de investigaciones. El aportante debe remitir a la Administradora de Riesgos Profesionales a la que se encuentre  afiliado, dentro de los quince (15) días siguientes a la ocurrencia del evento, el informe de investigación del accidente de trabajo mortal y de los accidentes graves definidos en el Artículo 3º de la presente resolución.</t>
  </si>
  <si>
    <t xml:space="preserve">ARTÍCULO 203. Los colores básicos que se emplearán para señalar o indicar los diferentes materiales, elementos, máquinas, equipos, etc, son los siguientes de acuerdo a su clasificación:
4. El color verde esmeralda se empleará para señalar:
a) Seguridad, equipos de primeros auxilios, botiquines, camillas, máscaras contra gases, fondo de carteleras de seguridad e instrucciones de seguridad, etc. </t>
  </si>
  <si>
    <t xml:space="preserve">ARTÍCULO 203. Los colores básicos que se emplearán para señalar o indicar los diferentes materiales, elementos, máquinas, equipos, etc, son los siguientes de acuerdo a su clasificación:
1. El color rojo se empleará para señalar: Elementos y equipos de protección contra el fuego, tales como extinguidores, hidrantes y tuberías de alimentación de los mismos, cajas para mangueras, baldes  y recipientes que contengan arena y agua, alarmas y cajas accionadoras de las mismas; puertas y escaleras de escape. </t>
  </si>
  <si>
    <t>Artículo 8.- Los costos de los cursos de capacitación y entrenamiento serán asumidos por las empresas o instituciones solicitantes.</t>
  </si>
  <si>
    <t>Artículo 478-Normas de vigilancia y control epidemiológicos.</t>
  </si>
  <si>
    <t>Artículo 5o. Sin perjuicio de la responsabilidad de cada empleador respecto de la salud y la seguridad de los trabajadores a quienes emplea y habida cuenta de la necesidad de que los trabajadores participen en materia de salud y seguridad en el trabajo, los servicios de salud en el trabajo deberán asegurar las funciones siguientes que sean adecuadas y apropiadas a los riegos de la empresa para la salud en el trabajo: f) Vigilancia de la salud de los trabajadores en relación con el trabajo;</t>
  </si>
  <si>
    <t>Artículo 2.2.4.6.12. Documentación. El empleador debe mantener disponibles y debidamente actualizados entre otros, los siguientes documentos en relación con el Sistema de Gestión de la Seguridad y Salud en el Trabajo SG-SST:13. Los programas de vigilancia epidemiológica de la salud de los trabajadores, incluidos los resultados de las mediciones ambientales y los perfiles de salud arrojados por los monitoreos biológicos, si esto último aplica según priorización de los riesgos. En el caso de contarse con servicios de médico especialista en medicina laboral o del
trabajo, según lo establecido en la normatividad vigente, se deberá tener documentado lo anterior y los resultados individuales de los monitoreos biológicos;</t>
  </si>
  <si>
    <t>Por Medio De La Cual Se Adoptan Medidas Para Fomentar Entornos Alimentarios Saludables y Prevenir Enfermedades no Transmisibles y Se Adoptan Otras Disposiciones</t>
  </si>
  <si>
    <t xml:space="preserve">ARTÍCULO 1°. Objeto. La presente ley adopta medidas efectivas que promueven entornos alimentarios saludables, garantizando el derecho  fundamental  a  la  salud,  especialmente  de  las  niñas,  niños  y  adolescentes,  con  el  fin de prevenir  la aparición de Enfermedades No Transmisibles, mediante  el  acceso  a  información  clara,  veraz,  oportuna,  visible,  idónea  y  suficiente,  sobre  componentes de los alimentos a efectos de fomentar hábitos alimentarios saludables. 
ARTÍCULO 2°.  Ámbito de Aplicación. Se aplicará en todo el territorio nacional y cobijará a todos los actores que participen en las actividades contempladas en  la  presente ley. 
ARTÍCULO  3°.  Definiciones.  Para  los  efectos  de  la  presente  ley  se  entienden las  siguientes definiciones: Entorno  Saludable:  Los Entornos  Saludables  se  entienden  como  el punto  de encuentro  y  relación  de  los  individuos  donde  se  promueven  referentes  sociales  y culturales que brindan parámetros de comportamiento para el fomento de acciones  integrales de promoción  de  la  salud  y  el  bienestar. 
Modos  y  condiciones  de vida  saludable:  son  un  conjunto  de  intervenciones poblacionales,  colectivas  e  individuales,  que actúan  de  manera  independiente.  Se gestionan y promueven desde lo sectorial, transectorial y comunitario, para propiciar entornos cotidianos  que favorezcan  una  vida  saludable. Hábitos  y  estilos  de  vida  saludables:  corresponde  a  los  índices  corporales adecuados  (masa  corporal,  grasa,  entre  otros),  la actividad  física adecuada,  la  buena  higiene  personal  y  un  ambiente  limpio  que  influye  en la salud  humana. Adopta criterios relacionados con un peso corporal saludable asociado a  los  índices  corporales  adecuados  y  la  mantención  del  balance  energético,  así  como  la  obtención  de  un buen  estado  físico, realizando  actividad  física adecuada  en forma  regular.  Incorpora  criterios  de  protección  contra  los  agentes  que  causan enfermedades. 
ARTÍCULO  12°.  Implementación  de  entornos  laborales  saludables: El Gobierno  Nacional  por  intermedio  de  los  Ministerios  de  Salud  y  Protección  Social  y el Ministerio  de Trabajo, en articulación con las Entidades Promotoras de 
Salud, Cajas de Compensación Familiar, las Administradoras de Riesgos Laborales  y  demás  actores  responsables  implementaran  a nivel  público  y  privado los entornos laborales  saludables a  efectos  de lograr  un proceso de mejora 
continua  para  proteger y  promover  la  salud,  la  seguridad  y  el  bienestar  de  todos los  trabajadores y  la  sustentabilidad  del  ambiente de  trabajo. </t>
  </si>
  <si>
    <t>Artículo 26. NO DISCRIMINACIÓN A PERSONA EN SITUACIÓN DE DISCAPACIDAD. En ningún caso la limitación de una persona, podrá ser motivo para obstaculizar una vinculación laboral, a menos que dicha limitación sea claramente demostrada como incompatible e insuperable en el cargo que se va a desempeñar. Así mismo, ninguna persona limitada podrá ser despedida o su contrato terminado por razón de su limitación, salvo que medie autorización de la oficina de Trabajo.- No obstante, quienes fueren despedidos o su contrato terminado por razón de su limitación, sin el cumplimiento del requisito previsto en el inciso anterior, tendrán derecho a una indemnización equivalente a ciento ochenta días del salario, sin perjuicio de las demás prestaciones e indemnizaciones a que hubiere lugar de acuerdo con el Código Sustantivo del Trabajo y demás normas que lo modifiquen, adicionen, complementen o aclaren.</t>
  </si>
  <si>
    <t>Se acogen las siguientes GATISO.</t>
  </si>
  <si>
    <t>Artículo 3o. TIPOS DE EVALUACIONES MÉDICAS OCUPACIONALES. Las evaluaciones médicas ocupacionales que debe realizar el empleador público y privado en forma obligatoria son como mínimo, las siguientes:
1. Evaluación médica preocupacional o de preingreso.
2. Evaluaciones médicas ocupacionales periódicas (programadas o por cambios de ocupación).
3. Evaluación médica posocupacional o de egreso.
El empleador deberá ordenar la realización de otro tipo de evaluaciones médicas ocupacionales, tales como posincapacidad o por reintegro, para identificar condiciones de salud que puedan verse agravadas o que puedan interferir en la labor o afectar a terceros, en razón de situaciones particulares.
PARÁGRAFO. Las evaluaciones médicas ocupacionales a que se refiere la presente resolución, hacen parte del programa de salud ocupacional, de los sistemas de gestión que desarrolle el empleador como parte de la promoción de la salud de los trabajadores y de los mecanismos de prevención y control de alteraciones de la salud.</t>
  </si>
  <si>
    <t>Artículo 4o. EVALUACIONES MÉDICAS PREOCUPACIONALES O DE PREINGRESO. Son aquellas que se realizan para determinar las condiciones de salud física, mental y social del trabajador antes de su contratación, en función de las condiciones de trabajo a las que estaría expuesto, acorde con los requerimientos de la tarea y perfil del cargo.
El objetivo es determinar la aptitud del trabajador para desempeñar en forma eficiente las labores sin perjuicio de su salud o la de terceros, comparando las demandas del oficio para el cual se desea contratar con sus capacidades físicas y mentales; establecer la existencia de restricciones que ameriten alguna condición sujeta a modificación, e identificar condiciones de salud que estando presentes en el trabajador, puedan agravarse en desarrollo del trabajo.
El empleador tiene la obligación de informar al médico que realice las evaluaciones médicas preocupacionales, sobre los perfiles del cargo describiendo en forma breve las tareas y el medio en el que se desarrollará su labor.
En el caso de que se realice la contratación correspondiente, el empleador deberá adaptar las condiciones de trabajo y medio laboral según las recomendaciones sugeridas en el reporte o certificado resultante de la evaluación médica preocupacional.
PARÁGRAFO. El médico debe respetar la reserva de la historia clínica ocupacional y sólo remitirá al empleador el certificado médico, indicando las restricciones existentes y las recomendaciones o condiciones que se requiere adaptar para que el trabajador pueda desempeñar la labor.</t>
  </si>
  <si>
    <t>Artículo 5o. EVALUACIONES MÉDICAS OCUPACIONALES PERIÓDICAS. Las evaluaciones médicas ocupacionales periódicas se clasifican en programadas y por cambio de ocupación.
A. Evaluaciones médicas periódicas programadas
Se realizan con el fin de monitorear la exposición a factores de riesgo e identificar en forma precoz, posibles alteraciones temporales, permanentes o agravadas del estado de salud del trabajador, ocasionadas por la labor o por la exposición al medio ambiente de trabajo. Así mismo, para detectar enfermedades de origen común, con el fin de establecer un manejo preventivo.
Dichas evaluaciones deben ser realizadas de acuerdo con el tipo, magnitud y frecuencia de exposición a cada factor de riesgo, así como al estado de salud del trabajador. Los criterios, métodos, procedimientos de las evaluaciones médicas y la correspondiente interpretación de resultados, deberán estar previamente definidos y técnicamente justificados en los sistemas de vigilancia epidemiológica, programas de salud ocupacional o sistemas de gestión, según sea el caso.
B. Evaluaciones médicas por cambios de ocupación
El empleador tiene la responsabilidad de realizar evaluaciones médicas al trabajador cada vez que este cambie de ocupación y ello implique cambio de medio ambiente laboral, de funciones, tareas o exposición a nuevos o mayores factores de riesgo, en los que detecte un incremento de su magnitud, intensidad o frecuencia. En todo caso, dichas evaluaciones deberán responder a lo establecido en el Sistema de Vigilancia Epidemiológica, programa de salud ocupacional o sistemas de gestión.
Su objetivo es garantizar que el trabajador se mantenga en condiciones de salud física, mental y social acorde con los requerimientos de las nuevas tareas y sin que la nuevas condiciones de exposición afecten su salud.
PARÁGRAFO. Los antecedentes que se registren en las evaluaciones médicas periódicas, deberán actualizarse a la fecha de la evaluación correspondiente y se revisarán comparativamente, cada vez que se realicen este tipo de evaluaciones.</t>
  </si>
  <si>
    <t>Artículo 6o. EVALUACIONES MÉDICAS OCUPACIONALES DE EGRESO. Aquellas que se deben realizar al trabajador cuando se termina la relación laboral.
Su objetivo es valorar y registrar las condiciones de salud en las que el trabajador se retira de las tareas o funciones asignadas.
El empleador deberá informar al trabajador sobre el trámite para la realización de la evaluación médica ocupacional de egreso.
PARÁGRAFO. Si al realizar la evaluación médica ocupacional de egreso se encuentra una presunta enfermedad profesional o secuelas de eventos profesionales –no diagnosticados–, ocurridos durante el tiempo en que la persona trabajó, el empleador elaborará y presentará el correspondiente reporte a las entidades administradoras, las cuales deberán iniciar la determinación de origen.</t>
  </si>
  <si>
    <t>Artículo 13. EVALUACIONES MÉDICAS ESPECÍFICAS SEGÚN FACTORES DE RIESGO. El empleador está obligado a realizar evaluaciones médicas ocupacionales específicas de acuerdo con los factores de riesgo a que esté expuesto un trabajador y según las condiciones individuales que presente, utilizando corno mínimo, los parámetros establecidos e índices biológicos de exposición (BEI), recomendados por la ACGIH.
En los casos de exposición a agentes cancerígenos, se deben tener en cuenta los criterios de IARC. Cuando se trate de exposición a agentes causantes de neumoconiosis, se deberán atender los criterios de OIT. Para el seguimiento de los casos de enfermedades causadas por agentes biológicos, se deben tener en cuenta los criterios de la CDC.
Cuando los factores o agentes de riesgo no cuenten con los criterios o parámetros para su evaluación, ni con índices biológicos de exposición, conforme a las disposiciones de referencia fijadas en el presente Artículo, el empleador deberá establecer un protocolo de evaluación que incluya los siguientes elementos:
1. Identificación del agente o factor de riesgo al que estará, se encuentra, o estuvo expuesto el trabajador, incluido el número de identificación CAS en el caso de agentes químicos, o el asignado por IARC para sustancias teratógenas o mutagénicas, o el asignado por CDC, según el caso.
2. Organos blanco del factor o agente de riesgo.
3. Criterios de vigilancia.
4. Frecuencia de la evaluación médica, prueba o valoración complementaria.
5. Antecedentes que se deben tomar en cuenta.
6. Contenido de historia clínica y elementos del examen físico requeridos en forma específica.
7. Situaciones especiales que requieran condiciones específicas tales como embarazo, condiciones de susceptibilidad individual o de inmunosupresión.
8. Otros elementos requeridos para la evaluación y seguimiento del trabajador.</t>
  </si>
  <si>
    <t>Artículo 2.2.4.6.12. Documentación. El empleador debe mantener disponibles y debidamente actualizados entre otros, los siguientes documentos en relación con el Sistema de Gestión de la Seguridad y Salud en el Trabajo SG-SST:4. El informe de las condiciones de salud, junto con el perfil sociodemográfico de la población trabajadora y según los lineamientos de los programas de vigilancia epidemiológica en concordancia con los riesgos existentes en la organización;</t>
  </si>
  <si>
    <t xml:space="preserve">ARTÍCULO 3°. Medidas antidiscriminatorias en materia laboral. Adiciónese  un  artículo  241  A  al Código  Sustantivo  del  Trabajo,  el  cual  quedará 
así: Artículo  241 A.  Medidas antidiscriminatorias en  materia laboral. 1. Pruebas  de  embarazo. La exigencia  de la práctica  de  pruebas  de  embarazo queda prohibida  como requisito  obligatorio  para el acceso  o  permanencia  en  cualquier  actividad  laboral. La prueba  de  embarazo  solo podrá  solicitarse,  con consentimiento  previo  de la trabajadora,  en los  casos  en los que  el trabajo  a  desempeñar implique riesgos reales o potenciales que puedan incidir negativamente en  el  desarrollo  normal  del  embarazo. Se presume que toda exigencia de ordenar la práctica de una prueba de  embarazo para acceso o permanencia en cualquier actividad laboral tiene carácter  discriminatorio. Esta presunción  admite  prueba  en contrario,  pero  se  invertirá la carga de la prueba a  favor  de la mujer  y  será el empleador  o 
contratante  quien  deba  desvirtuar  la conducta  discriminatoria  y  demostrar  que  existen riesgos reales o  potenciales que puedan incidir  negativamente  en el 
desarrollo  normal  del  embarazo. El empleador, al enlistar las evaluaciones médicas preocupacionales o de  preingreso,  deberá  dejar constancia  que,  en  estas,  no  se  incluye  una  prueba  de 
embarazo.  Cuando  las  evaluaciones  médicas  preocupacionales  o  de  preingreso involucren  exámenes  de  sangre,  la  candidata  podrá  seleccionar  el  centro  médico o  laboratorio en  dónde  realizar  dichos  exámenes.  En  todo  caso,  el  centro  médico o  laboratorio  que  se  escoja  deberá  ser  reconocido  por  el l"1inisterio  de  Salud  y  Protección  Social. El  empleador que  ordene  la  realización  de  una  prueba  de  embarazo  en  contra  de  lo  establecido  en  el  presente artículo,  se  le  impondrá  una  multa  de  hasta  dos  mil  cuatrocientos  cincuenta  y  cinco  (2455)  Unidades  de  Valor  Tributario  (UVT)  de  conformidad  con la  reglamentación  que  sobre  la  materia  haga  el Ministerio  del 
Trabajo.  La  trabajadora  que  haya  sido  obligada  a la  realización  de  una  prueba  de  embarazo  en contra  de lo establecido  en este  artículo  deberá  ser  contratada 
para  el  cargo  al  cual  aspiraba. </t>
  </si>
  <si>
    <t>Artículo 2o. Modificar el Artículo 17 de la Resolución 2346 de 2007, el cual quedará así:
“Artículo 17. Custodia y entrega de las evaluaciones médicas ocupacionales y de las historias clínicas ocupacionales. Para la custodia y entrega de las evaluaciones médicas ocupacionales y de las historias clínicas ocupacionales se aplicarán las siguientes reglas:
1. La custodia de las evaluaciones médicas ocupacionales y de la historia clínica ocupacional estará a cargo del prestador de servicios de Salud Ocupacional que la generó en el curso de la atención, cumpliendo los requisitos y procedimientos de archivo conforme a las normas legales vigentes para la historia clínica.
Los médicos especialistas en Medicina del Trabajo o Salud Ocupacional que formen parte de los servicios médicos de la empresa, tendrán la guarda y custodia de la historia clínica ocupacional y son responsables de garantizar su confidencialidad, conforme lo establece el Artículo 16 de la Resolución 2346 de 2007 y las demás normas que lo modifiquen, adicionen o sustituyan.
En ningún caso, los empleadores podrán tener, conservar o anexar copia de las evaluaciones médicas ocupacionales y de la historia clínica ocupacional a la hoja de vida del trabajador.
2. Los responsables de la custodia podrán entregar copia de la historia clínica ocupacional foliada al trabajador, cuando este lo solicite.
3. En caso de muerte del paciente, la copia de la historia clínica ocupacional será entregada únicamente al cónyuge, compañera (o) permanente, hijos y causahabientes, así como a aquellas personas autorizadas expresamente por la ley.
4. En el evento que los documentos de la historia clínica ocupacional se encuentren en diversas instituciones, la entidad o persona competente que requiera información contenida en ellos, podrá solicitar copia de los mismos a la entidad que los tiene a su cargo, previa autorización del paciente.
5. El responsable de la custodia debe dejar constancia del traslado de la copia de la historia clínica ocupacional entre entidades, mediante acta o registros de entrega y devolución, las cuales deberán ir firmadas por los funcionarios responsables de su custodia.
PARÁGRAFO. El archivo, seguridad, producción, recepción, distribución, consulta, organización, recuperación, disposición, conversión a sistemas de información, tiempo de conservación y disposición final de la historia clínica ocupacional, se regirán por las normas legales vigentes para la historia clínica y los parámetros definidos por el Ministerio de Salud y Protección Social .</t>
  </si>
  <si>
    <t xml:space="preserve">Artículo 2.2.4.6.12. Documentación. El empleador debe mantener disponibles y debidamente actualizados entre otros, los siguientes documentos en relación con el Sistema de Gestión de la Seguridad y Salud en el Trabajo SG-SST: PARÁGRAFO 3. El trabajador tiene derecho a consultar los registros relativos a su salud solicitándolo al médico responsable en la empresa, si lo tuviese, o a la institución
prestadora de servicios de seguridad y salud en el trabajo que los efectuó. En todo caso, se debe garantizar la confidencialidad de los documentos, acorde con la normatividad legal vigente. </t>
  </si>
  <si>
    <t>Artículo 2.2.4.1.6. Accidente de trabajo y enfermedad laboral con muerte del
trabajador. Cuando un trabajador fallezca como consecuencia de un accidente de trabajo o de una enfermedad laboral, el empleador deberá adelantar, junto con el comité paritario de seguridad y salud en el trabajo o el Vigía de seguridad y salud en el trabajo, según sea el caso, dentro de los quince (15) días calendario siguientes a la ocurrencia de la muerte, una investigación encaminada a determinar las causas del evento y remitirlo a la
Administradora correspondiente, en los formatos que para tal fin ésta determine, los cuales deberán ser aprobados por la Dirección Técnica de Riesgos Laborales del Ministerio del Trabajo. Recibida la investigación por la Administradora, ésta lo evaluará y emitirá concepto sobre el evento correspondiente, y determinará las acciones de prevención a ser tomadas por el empleador, en un plazo no superior a quince (15) días hábiles.</t>
  </si>
  <si>
    <t>Artículo 2.2.4.1.6. Accidente de trabajo y enfermedad laboral con muerte del trabajador.</t>
  </si>
  <si>
    <t>Artículo 2.2.4.6.26. Gestión del cambio. El empleador o contratante debe implementar y mantener un procedimiento para evaluar el impacto sobre la seguridad y salud en el trabajo que puedan generar los cambios internos (introducción de nuevos procesos, cambio en los métodos de trabajo, cambios en instalaciones, entre otros) o los cambios externos (cambios en la legislación, evolución del conocimiento en seguridad y salud en el trabajo,
entre otros). Para ello debe realizar la identificación de peligros y la evaluación de riesgos que puedan derivarse de estos cambios y debe adoptar las medidas de prevención y control antes de su implementación, con el apoyo del Comité Paritario o Vigía de Seguridad y Salud en el Trabajo. De la misma manera, debe actualizar el plan de trabajo anual en seguridad y salud en el trabajo.</t>
  </si>
  <si>
    <t>Artículo 2.2.4.6.29. Auditoría de cumplimiento del sistema de gestión de la seguridad y salud en el trabajo. SG-SST. El empleador debe realizar una auditoría anual, la cual será planificada con la participación del Comité Paritario o Vigía de Seguridad y Salud en el Trabajo. Si la auditoría se realiza con personal interno de la entidad, debe ser independiente a la actividad, área o proceso objeto de verificación.</t>
  </si>
  <si>
    <t>PARÁGRAFO 1. El programa de capacitación en seguridad y salud en el trabajo –SST, debe ser revisado mínimo una (1) vez al año, con la participación del Comité Paritario o Vigía de Seguridad y Salud en el Trabajo y la alta dirección de la empresa: con el fin de identificar las acciones de mejora.</t>
  </si>
  <si>
    <t>PARÁGRAFO 3. El empleador debe informar al Comité Paritario o Vigía de Seguridad y Salud en el Trabajo sobre los resultados de las evaluaciones de los ambientes de trabajo para que emita las recomendaciones a que haya lugar.</t>
  </si>
  <si>
    <t xml:space="preserve">Artículo 4°. Obligaciones de los aportantes. #5. Implementar las medidas y acciones correctivas que, como producto de la investigación, recomienden el Comité Paritario de Salud Ocupacional o Vigía Ocupacional; 
Artículo 7°. Equipo investigador. El aportante debe conformar un equipo para
la investigación de todos los incidentes y accidentes de trabajo, integrado como mínimo por el jefe inmediato o supervisor del trabajador accidentado o del área donde ocurrió el incidente, un representante del Comité Paritario de Salud Ocupacional o el Vigía Ocupacional y el encargado del desarrollo del programa de salud ocupacional. Cuando el aportante no tenga la estructura anterior, deberá conformar un equipo investigador integrado por trabajadores capacitados para tal fin. 5. </t>
  </si>
  <si>
    <t>Artículo 2.2.4.6.29. Auditoría de cumplimiento del sistema de gestión de la seguridad y salud en el trabajo. SG-SST</t>
  </si>
  <si>
    <t xml:space="preserve">
Artículo 3o. CONFORMACIÓN. &lt;Artículo modificado por el Artículo 1 de la Resolución 1356 de 2012. El nuevo teto es el siguiente:&gt; El Comité de Convivencia Laboral estará compuesto por dos (2) representantes del empleador y dos (2) de los trabajadores, con sus respectivos suplentes. Las entidades públicas y empresas privadas podrán de acuerdo a su organización interna designar un mayor número de representantes, los cuales en todo caso serán iguales en ambas partes.
Los integrantes del Comité preferiblemente contarán con competencias actitudinales y comportamentales, tales como respeto, imparcialidad, tolerancia, serenidad, confidencialidad, reserva en el manejo de información y ética; así mismo habilidades de comunicación asertiva, liderazgo y resolución de conflictos.
En el caso de empresas con menos de veinte (20) trabajadores, dicho comité estará conformado por un representante de los trabajadores y uno (1) del empleador, con sus respectivos suplentes.
El empleador designará directamente  sus representantes y los trabajadores elegirán los suyos a través de votación secreta que represente la expresión libre, espontánea y auténtica de todos los trabajadores, y mediante escrutinio público, cuyo procedimiento deberá ser adoptado por cada empresa o entidad pública, e incluirse en la respectiva convocatoria de la elección.
El Comité de Convivencia Laboral de entidades públicas y empresas privadas no podrá conformarse con servidores públicos o trabajadores a los que se les haya formulado una queja de acoso laboral, o que hayan sido víctimas de acoso laboral, en los seis (6) meses anteriores a su conformación”.
Artículo 4o. COMITÉS DE CONVIVENCIA LABORAL &lt;Artículo modificado por el Artículo 2 de la Resolución 1356 de 2012. El nuevo teto es el siguiente:&gt; Las entidades públicas y las empresas privadas deberán conformar un (1) comité por empresa y podrán voluntariamente integrar comités de convivencia laboral adicionales, de acuerdo a su organización interna, por regiones geográficas o departamentos o municipios del país.
Artículo 5o. PERÍODO DEL COMITÉ DE CONVIVENCIA LABORAL. El período de los miembros del Comité de Convivencia será de dos (2) años, a partir de la conformación del mismo, que se contarán desde la fecha de la comunicación de la elección y/o designación.
Artículo 10. RECURSOS PARA EL FUNCIONAMIENTO DEL COMITÉ. Las entidades públicas o empresas privadas deberán garantizar un espacio físico para las reuniones y demás actividades del Comité de Convivencia Laboral, así como para el manejo reservado de la documentación y realizar actividades de capacitación para los miembros del Comité sobre resolución de conflictos, comunicación asertiva y otros temas considerados prioritarios para el funcionamiento del mismo.</t>
  </si>
  <si>
    <t>Artículo 170.
Artículo 171.
Artículo 172.
Artículo 173.
Artículo 174.
Artículo 175.</t>
  </si>
  <si>
    <t xml:space="preserve">ARTÍCULO 170. En todos los establecimientos de trabajo se suministrará a los
trabajadores ropa de trabajo adecuada según los riesgos a que estén expuestos, y de acuerdo a la naturaleza del trabajo que se realice. Las ropas de trabajo deberán ajustar bien; no deberán tener partes flexibles que cuelguen, cordones sueltos, ni bolsillos demasiado grandes. 
ARTÍCULO 171. Las prendas de vestir sueltas, desgarradas o rotas, corbatas,
cadenas de llaveros, o pulseras de relojes, etc., no se usarán en proximidades a los elementos en movimiento de las máquinas.
ARTÍCULO 172. Cuando las operaciones y/o procesos encierren un peligro de explosión o incendio, se prohibirá, durante las horas de trabajo, el uso de artículos como cuellos, guardavistas, viseras de cofia y armaduras de, anteojos de celuloide u otros materiales inflamables.
ARTÍCULO 173. Se deberán usar de preferencia camisas con mangas cortas. No se deberán llevar en los bolsillos de las prendas de vestir objetos con puntas o afilados, ni materiales explosivos o inflamables.
ARTÍCULO 174. Las personas expuestas a polvos inflamables, explosivos o
tóxicos no usarán ropa que tenga bolsillos, bocamangas o partes vueltas hacia arriba que puedan recoger dichos polvos.
ARTÍCULO 175. Se prohibirá a las mujeres el uso de calzado de tacones altos en los pisos de los establecimientos industriales, para evitar accidentes por
tropezones, resbalones, etc. </t>
  </si>
  <si>
    <t xml:space="preserve">ARTÍCULO 176. En todos los establecimientos de trabajo en donde los trabajadores estén expuestos a riesgos físicos, mecánicos, químicos, biológicos, etc, los patronos suministrarán los equipos de protección adecuados, según la naturaleza del riesgo, que reúnan condiciones de seguridad y eficiencia para el usuario.
ARTÍCULO 177. En orden a la protección personal de los trabajadores, los
patronos estarán obligados a suministrar a éstos los equipos de protección
personal, de acuerdo con la siguiente clasificación.
ARTÍCULO 178. La fabricación, calidad, resistencia y duración del equipo de
protección suministrado a los trabajadores estará sujeto a las normas aprobadas por la autoridad competente y deberá cumplir con los siguientes requisitos: 
a) Ofrecer adecuada protección contra el riesgo particular para el cual fue diseñado.
b) Ser adecuadamente confortable cuando lo usa el trabajador.
c) Adaptarse cómodamente sin interferir en los movimientos naturales del usuario.
d) Ofrecer garantía de durabilidad.
e) Poderse desinfectar y limpiar fácilmente.
f) Tener grabada la marca de fábrica para identificar al fabricante. 
ARTÍCULO 179. Los lentes de los cristales y de material plástico, ventanas, y
otros medios protectores para la vista deberán estar libres de estrías, burbujas de aire, ondulaciones o aberraciones esféricas o cromáticas. La superficie del frente y de la parte posterior de los lentes y ventanas no deberán causar distorsión lateral, a excepción del caso cuando proporcionan correcciones ópticas.
ARTÍCULO 180. Para los trabajadores que utilizan lentes para corregir sus
defectos visuales y necesiten protección visual complementaria, el patrono deberá suministrar gafas especiales que puedan ser colocadas sobre sus anteojos habituales; en caso de ser imposible utilizar ambos tipos de anteojos, el patrón deberá suministrarles anteojos de seguridad corregidos. </t>
  </si>
  <si>
    <t xml:space="preserve">Artículo 185. Los equipos de protección de las vías respiratorias deberán
guardarse en sitios protegidos contra el polvo en áreas no contaminadas. Dichos equipos deberán mantenerse en buenas condiciones de servicio y asepsia.
Artículo 186. Los vestidos de amianto (telaasbesto) o de cualquier otro materialadecuado para la protección de los trabajadores en aquellos lugares donde pueda ocurrir fuego o explosión, o cuando sea necesario entrar en áreas de calor intenso, consistirán en una prenda de vestir completa con su capuchón, guantes y botas adheridas.
Artículo 187. Los vestidos protectores contra substancias radiactivas deberán
ser: a) De material lavable y de largo adecuado; b) Cubrir totalmente los vestidos de uso diario y también el cuello y muñecas; cambiarse por lo menos una vez a la semana.
Artículo 188. Para aquellos trabajos que se realicen a ciertas alturas en los
cuales el riesgo de caída libre no pueda ser efectivamente controlado por medios estructurales tales como barandas o guardas, los trabajadores usarán cinturones de seguridad o arneses de seguridad, con sus correspondientes cuerdas o cables de suspensión. </t>
  </si>
  <si>
    <t xml:space="preserve">Artículo 181. Para los trabajadores que laboren en soldadura y corte de arco,
soldadura y corte con llama, trabajos en hornos o en cualquier otra operación donde sus ojos están expuestos a deslumbramientos o radiaciones peligrosas, el patrono deberá suministrar lentes o ventanas, filtros de acuerdo a las siguientes normas de matiz o tinte: 
Artículo 182. LOS EQUIPOS PROTECTORES DEL SISTEMA
RESPIRATORIO DEBERÁN SER ADECUADOS PARA EL MEDIO EN QUE
DEBEN USARSE. En la selección del equipo se tomarán en consideración el
procedimiento y las condiciones que originen la exposición, como las propiedadesquímicas, físicas, tóxicas y cualquier otro riesgo de las substancias contra las cuales se requiere protección. 
Artículo 183. Los respiradores de cartucho químico y las máscaras de depósito no deberán emplearse en lugares cerrados con ventilación deficiente o en ambientes donde el contenido de oxígeno sea inferior al 16%.  Artículo 184. Toda persona que tenga necesidad de utilizar un aparato de
respiración, sea de aire u otra atmósfera respirable suplida de depósito o de
cartucho químico, será debidamente adiestrada en el uso, cuidado y limitaciones del equipo protector. También será instruida en los procedimientos aplicables en casos de emergencia. </t>
  </si>
  <si>
    <t xml:space="preserve">Art. 2.2.4.6.24.  Medidas de prevención y control. Las medidas de prevención y control deben adoptarse con base en el análisis de pertinencia, teniendo en cuenta el siguiente esquema de jerarquización: 
5. Equipos y Elementos de Protección Personal y Colectivo: Medidas basadas en el uso de dispositivos, accesorios y vestimentas por parte de los trabajadores, con el fin de protegerlos contra posibles daños a su salud o su integridad física derivados de la exposición a los peligros en el lugar de trabajo. El empleador deberá suministrar elementos y equipos de protección personal (EPP) que cumplan con las disposiciones legales vigentes. Los EPP deben usarse de manera complementaria a las anteriores medidas de control y nunca de manera aislada, y de acuerdo con la identificación de peligros y evaluación y valoración de los riesgos. 
Parágrafo 1°. El empleador debe suministrar los equipos y elementos de protección personal (EPP) sin ningún costo para el trabajador e igualmente, debe desarrollar las acciones necesarias para que sean utilizados por los trabajadores, para que estos conozcan el deber y la forma correcta de utilizarlos y para que el mantenimiento o reemplazo de los mismos se haga de forma tal, que se asegure su buen funcionamiento y recambio según vida útil para la protección de los trabajadores. 
Art. 2.2.4.6.12.   Documentación. El empleador debe mantener disponibles y debidamente actualizados entre otros, los siguientes documentos en relación con el Sistema de Gestión de la Seguridad y Salud en el Trabajo SG-SST: 
8. Registros de entrega de equipos y elementos de protección personal; </t>
  </si>
  <si>
    <t>Artículo 2.2.4.6.12. Documentación. El empleador debe mantener disponibles y debidamente actualizados entre otros, los siguientes documentos en relación con el Sistema de Gestión de la Seguridad y Salud en el Trabajo SG-SST: 8. Registros de entrega de equipos y elementos de protección personal;</t>
  </si>
  <si>
    <t xml:space="preserve">Artículo 2.2.4.2.2.15. Obligaciones del contratante. El contratante debe cumplir con las normas del Sistema General de Riesgos Laborales, en especial, las siguientes: 
9. Suministrar, a sus contratistas, los elementos de protección personal necesarios para ejecutar la actividad contratada." </t>
  </si>
  <si>
    <t xml:space="preserve">ARTÍCULO 17. Todos los establecimientos de trabajo (a excepción de las
empresas mineras, canteras y demás actividades extractivas) en donde exista
alcantarillado público, que funcionen o se establezcan en el territorio nacional, deben tener o instalar un inodoro un lavamanos, un orinal y una ducha, en proporción de uno {1) por cada quince (15) trabajadores, separados por sexos, y dotados de todos los elementos indispensables para su servicio, consistentes en  papel higiénico, recipientes de recolección, toallas de papel, jabón, desinfectantes y desodorantes. 
ARTÍCULO 18. Se instalarán baños de ducha con agua fría y caliente,
especialmente para los trabajadores ocupados en operaciones calurosas, sucias o polvorientas, y cuando estén expuestos a substancias tóxicas, infecciosas o irritantes de la piel.
ARTÍCULO 19. Cada inodoro debe ocupar un compartimiento separado y tener una puerta de cierre automático. Los pisos y las paredes, hasta una altura de 1,20 metros, deben ser de un material impermeable (de preferencia, baldosín de porcelana), resistente a la humedad. El resto de las paredes y los cielorasos, deben ser acabados con pinturas lavables. Los tabiques que separan los compartimientos no deben necesariamente tener la altura de la pieza, pero su altura no será menor de 1,80 metros; se debe dejar entre el piso y el comienzo del tabique una distancia de 10 centímetros para facilitar su limpieza. 
ARTÍCULO 20. Los pisos de los sanitarios deben tener sus desagües o sumideros, en la proporción de uno (1) por cada quince (15) metros cuadrados de piso. El desnivel del piso hacia el sumidero será por lo menos de 1 a 12 por ciento.
ARTÍCULO 21. Los cuartos sanitarios deben tener sus ventanas para ventilación forzada que produzca seis (6) cambios de aire por hora. </t>
  </si>
  <si>
    <t>ARTÍCULO 11. Garantías laborales, sindicales y de seguridad social. Durante el tiempo que se preste el servicio o actividad bajo la habilitación de trabajo en casa, el servidor público o trabajador del sector privado continuará disfrutando de los mismos derechos y garantías que rigen su relación laboral, entre otras, las que regulan la jornada laboral, horas extras, trabajo nocturno, dominicales y festivos, descansos dentro de la jornada laboral, derechos de asociación y negociación sindical y en general todos los beneficios a que tenga derecho en el marco de la respectiva relación laboral.
Durante el tiempo que se presten los servicios o actividades bajo la habilitación del trabajo en casa el servidor público o trabajador del sector privado continuará amparado por las acciones de promoción y prevención, así como de las prestaciones económicas y asistenciales, en materia de riesgos laborales.
Así mismo, la Administradora de Riesgos Laborales a la que se encuentre afiliado el empleador, deberá promover programas que permitan garantizar condiciones de salud física y mental, así como la seguridad en el trabajo, para lo cual los empleadores deberán comunicar y actualizar ante la Administradora de Riesgos Laborales los datos del trabajador y en aquellos casos en que sea necesaria la prestación del servicio o el desarrollo de actividades en un lugar diferente al inicialmente pactado en la relación laboral deberá informar la dirección en la que se efectuará el desarrollo de las actividades.
ARTÍCULO 12. Programas de bienestar y capacitación. Para la implementación de la habilitación de trabajo en casa, el empleador deberá promover la formación, capacitación y el desarrollo de competencias digitales, en los servidores públicos y trabajadores del sector privado cuando la actividad a desarrollar así lo requiera.</t>
  </si>
  <si>
    <t>Artículo 62. INFORMACION DE RIESGOS PROFESIONALES. &lt;1&gt;Los empleadores están obligados a informar a sus trabajadores los riesgos a que pueden verse expuestos en la ejecución de la labor encomendada o contratada.</t>
  </si>
  <si>
    <t>Artículo 102. Los riesgos que se deriven de la producción, manejo o almacenamiento de sustancias peligrosas serán objeto de divulgación entre el personal potencialmente expuesto, incluyendo una clara titulación de los productos y demarcación de las áreas donde se opera con ellos, con la información sobre las medidas preventivas y de emergencia para casos de contaminación del ambiente o de intoxicación.
Artículo 104. El control de agentes químicos y biológicos y, en particular, su disposición deberá efectuarse en tal forma que no cause contaminación ambiental aun fuera de los lugares de trabajo, en concordancia con lo establecido en el Título I de la presente Ley.
Artículo 110. El Ministerio de Salud y Protección Social &lt;1&gt; fijará los valores límites aceptables para concentraciones de sustancias, en el aire o para condiciones ambientales en los lugares de trabajo, los niveles máximos de exposición a que puedan estar sujetos los trabajadores.</t>
  </si>
  <si>
    <t>MATRIZ DE IDENTIFICACIÓN DE REQUISITOS LEGALES SST</t>
  </si>
  <si>
    <t>La empresa cuenta:
- Designación del responsable del SGSST.
- El responsable debe obtener el curso de 50 horas en SGSST.
- El responsable del SGSST tiene la obligación de rendir cuentas anualmente e internamente en relación con su desempeño. (documentada).
- El responsable del SGSST debe realizar el curso de actualización de veinte (20) horas y realizar la evaluación correspondiente, debiendo obtener en ella, como mínimo el grado: “satisfactorio”.
- La vigencia de la certificación de la capacitación virtual de 20 horas en el Sistema de Gestión de Seguridad y Salud en el Trabajo será de tres años.</t>
  </si>
  <si>
    <t>Directiva</t>
  </si>
  <si>
    <t>Protocolos para la Prevencion y Atencion de Acoso Sexual y/o Discriminacion Sexual por razon de sexo en el ambito laboral</t>
  </si>
  <si>
    <t>1. En un plazo no mayor a tres (3) meses, contados a partir de la expedición de la presente directiva, crear e implementar al interior de sus entidades Protocolos contra el acoso sexual y/o discriminación por razón del sexo en el ámbito del trabajo. 
Para efectos de la elaboración del referido Protocolo se debe tener en consideración, en especial, lo dispuesto en las Leyes 734 de 2002, 1010 de 2006, 1257 de 2008 y 1752 de 2015, así como las demás normas que resulten aplicables.
2. Promover el conocimiento e implementación del protocolo al interior de la entidad, documento que debe ser de obligatorio conocimiento del personal vinculado a cualquier título a la entidad, especialmente en su proceso de ingreso e inducción a la misma. 3. Implementar acciones para la prevención, atención y protección a las mujeres víctimas de la violencia de género en el ámbito laboral, en el marco de sus competencias. 4. Especificar la ruta de atención y orientación institucional ante las denuncias que deban presentarse por acoso sexual y/o discriminación por razón del sexo en el ámbito laboral, ante las autoridades pertinentes. 5. Adoptar acciones destinadas a erradicar toda forma de violencia verbal de género y/o con connotación sexual, incluyendo el uso de apelativos o denominaciones de tipo romántico o erótico para dirigirse a las personas, o que se enfoquen en su apariencia corporal. 6. Adoptarán acciones destinadas a erradicar toda forma de violencia física por razones de sexo o género, incluyendo cualquier contacto físico indebido. 7. Coordinar con la Consejería Presidencial para la Equidad de la Mujer del Departamento Administrativo de la Presidencia de la República, la expedición de los protocolos. 8. Fomentar mediante procesos formativos, pedagógicos, comunicativos, de transformación cultural u otras estrategias, una cultura institucional de cero tolerancia al acoso sexual y/o discriminación por razón del sexo o género en el ámbito del trabajo, con perspectiva de género y de derechos de las mujeres.</t>
  </si>
  <si>
    <t>Obligacion Del Empleador De Asumir El Costo De Las Evaluaciones Médicas Ocupacionales Y De Las Pruebas O Valoraciones Complementarias</t>
  </si>
  <si>
    <t>Sobre el costo de estos exámenes, la Resolución 1918 de 2009 en su artículo 1°, el cual modificó el artículo 11 de la Resolución 2346 de 2007 señaló:
«Artículo 11. Contratación y costo de las evaluaciones médicas ocupacionales y de las valoraciones complementarias. El costo de las evaluaciones médicas ocupacionales y de las pruebas o valoraciones complementarias que se requieran, estará a cargo del empleador en su totalidad. En ningún caso pueden ser cobradas ni solicitadas al aspirante o al trabajador.</t>
  </si>
  <si>
    <t>Ministerio de Salud y Proteccion Social y Ministerio del Trabajo</t>
  </si>
  <si>
    <t>1. Como acción preventiva, en el marco del sistema de gestión de seguridad y salud en el trabajo -SG-SST, identificar a las personas más vulnerables de complicaciones en su estado de salud.
2. Implementar medidas de prevención y control sanitario ante la ocurrencia de brotes por el COVID-19. 
3. Aplicar y verificar el cumplimiento de todas las medidas y protocolos de bioseguridad impartidas por el Ministerio de Salud y Protección Social en la Resolución 350 de 2022 y la que las normas que la modifiquen, adicionen o sustituyan. 
4. Fortalecer las capacidades de detección oportuna, alerta temprana y respuesta rápida, frente a la ocurrencia de brotes por el COVID-19 en los diferentes establecimientos conforme a los artículos 2.2.4.6.15, 2.2.4.6.23, 2.2.4.6.24 y 2.2.4.626 del Decreto 1072 de 2015. 
5. Establecer medios de recepción de información para que, los trabajadores y contratistas que se encuentran de manera presencial permanente o semipresencial en las empresas y entidades, informen de manera voluntaria su estado vacunal contra el COVID-19 para la estimación del riesgo de contagio al interior de las locaciones de trabajo. 
6. Elaborar el mapa riesgo de acuerdo a la información que se tenga sobre la cobertura de vacunación del personal, como también implementar la reorganización del personal al interior de la entidad para mitigar el riesgo, para lo cual pueden solicitar asesoría y asistencia técnica a la Administradora de Riesgos Laborales a la cual se encuentren afiliado.</t>
  </si>
  <si>
    <t>INSTRUCCIONES PARA LA GESTIÓN Y MITIGACIÓN DEL RIESGO EN LOS AMBIENTES DE TRABAJO, EN EL MARCO DEL SISTEMA DE GESTIÓN DE LA SEGURIDAD Y SALUD EN EL TRABAJO, POR EL CONTAGIO DE LA COVID-19.</t>
  </si>
  <si>
    <t>Por el cual se adiciona la Sección 6 al Capítulo 6 del Título 1, Parte 2, Libro 2 del Decreto 1072 de 2015, Único Reglamentario del Sector Trabajo, y se reglamenta el artículo 17 de la Ley 2069 de 2020, y la Ley 2121 de 2021 y se regula el trabajo remoto</t>
  </si>
  <si>
    <t xml:space="preserve">Artículo 2.2.1.6.6.1. Objeto. 
Artículo 2.2.1.6.6.4. Obligaciones del empleador. 
Artículo 2.2.1.6.6.8. Procedimiento previo para la implementación del trabajo remoto. </t>
  </si>
  <si>
    <t>Artículo 2.2.1.6.6.1. Objeto. El objeto de la presente Sección es regular las condiciones aplicables a las relaciones laborales entre empleadores del sector privado y trabajadores remotos; las funciones y obligaciones de las Entidades Administradoras de Riesgos Laborales, y los diferentes actores que participan en la implementación y ejecución del trabajo remoto en el país.
Artículo 2.2.1.6.6.4. Obligaciones del empleador. El empleador tiene las siguientes obligaciones respecto del trabajo remoto:
1. Allegar a la Administradora de Riesgos Laborales la copia del contrato de trabajo del trabajador remoto y diligenciar el formulario adoptado para tal fin y suministrado por la Administradora de Riesgos Laborales.
2. Informar a la Administradora de Riesgos Laborales el lugar elegido para la prestación del servicio, así como cualquier cambio de lugar, indicando la jornada semanal, la clase de riesgo que corresponde a las labores ejecutadas y la clase de riesgo correspondiente a la empresa o centro de trabajo. El cambio de lugar de trabajo o domicilio del trabajador remoto debe ser concertado con el empleador.
3. Incluir el trabajo remoto en su metodología para la identificación, evaluación, valoración y control de peligros y riesgos de la empresa, adoptando las acciones necesarias según su Plan de Trabajo anual del Sistema de Gestión de la Seguridad y Salud en el Trabajo.
4. Dar a conocer a los trabajadores los mecanismos de comunicación para reportar cualquier novedad derivada del desempeño del trabajo remoto e instruir a los trabajadores sobre el reporte de accidentes de trabajo o enfermedad laboral.
5. Suministrar al trabajador remoto equipos de trabajo seguros y medios de protección adecuados en la tarea a realizar y garantizar que los trabajadores reciban formación e información sobre los riesgos derivados de la utilización de los equipos informáticos y su prevención.
6. Entregar al trabajador remoto copia del contrato laboral y de la política de la empresa en materia de salud y seguridad en el trabajo.
7. Verificar de forma virtual las condiciones de higiene y seguridad industrial del lugar donde el trabajador remoto desarrollará las funciones, con la asesoría de la ARL a la que se encuentre afiliado.
8. Realizar las acciones y programas para la protección y respeto de la dignidad humana del trabajador remoto, la igualdad de trato en cuanto al acceso a la información, y el derecho a la intimidad y privacidad del trabajador.
9. Garantizar el derecho a la desconexión laboral y evitar los impactos que se pueden generar en la salud mental y en el equilibrio emocional de los trabajadores, de acuerdo con lo dispuesto en la Ley 2191 de 2022.
10. Incluir el puesto de trabajo del trabajador remoto dentro de los planes y programas del Sistema de Gestión de Seguridad y Salud en el trabajo.
11. Ordenar la realización de evaluaciones médicas ocupacionales de ingreso, periódicas, retiro y post incapacidad, para identificar condiciones de salud que puedan verse agravadas o que puedan interferir en la labor o afectar a terceros, debido a situaciones particulares de salud del trabajador remoto, en el marco de los establecido en la Resolución 2346 de 2007 o la norma que modifique adicione o sustituya.
Parágrafo. Las evaluaciones médicas ocupacionales podrán ser realizadas por Telemedicina conforme con lo establecido en la Ley 1419 de 2010 y la Resolución 2654 de 2019 del Ministerio de Salud y Protección Social, o la norma que lo modifique o sustituya.
Artículo 2.2.1.6.6.8. Procedimiento previo para la implementación del trabajo remoto. Las empresas deberán contar con un procedimiento tendiente a proteger los derechos y garantías, el derecho a la desconexión laboral y garantizar el uso adecuado de las tecnologías de la información y la comunicación -TIC, eliminando los elementos y barreras que puedan generar alguna limitación al trabajo remoto.</t>
  </si>
  <si>
    <t>La empresa cuenta:
- El empleador deberá aprobar el lugar escogido por el trabajador remoto garantizando el cumplimiento de los requerimientos mínimos de seguridad y salud en el trabajo.
- El perfeccionamiento del contrato de trabajo deberá darse de manera remota.
- Aceptación del empleado para estipular la cláusula de exclusividad.
  - El empleador deberá verificar el estado de salud de sus trabajadores a través de la realización de los exámenes médicos de ingreso, periódicos y/o de egreso a sus trabajadores.
- El empleador tendrá la obligación de afiliar al  trabajador remoto al  Sistema  General de  Riesgos Laborales, adjuntando copia del contrato o del acto administrativo de  vinculación  laboral  del trabajador remoto.
- El empleador reconocerá el costo del auxilio mensual que compensará los costos de internet, telefonía y energía.
- Incluir el trabajo remoto en su metodología para la identificación, evaluación, valoración y control de peligros y riesgos de la empresa, adoptando las acciones necesarias según su Plan de Trabajo anual del Sistema de Gestión de la Seguridad y Salud en el Trabajo.
- Verificar de forma virtual las condiciones de higiene y seguridad industrial del lugar donde el trabajador remoto desarrollará las funciones, con la asesoría de la ARL a la que se encuentre afiliado.
- Contar con un procedimiento tendiente a proteger los derechos y garantías, el derecho a la desconexión laboral y garantizar el uso adecuado de las tecnologías de la información y la comunicación -TIC, eliminando los elementos y barreras que puedan generar alguna limitación al trabajo remoto.</t>
  </si>
  <si>
    <t>Por el cual se adiciona la Sección 7 al Capítulo 6 del Título 1 de la Parte 2 del libro
2 del Decreto 1072 de 2015, Único Reglamentario del SeCtor Trabajo, relacionado
con la habilitación del trabajo en casa</t>
  </si>
  <si>
    <t>Artículo 2.2.1.6.7.1. Objeto.
Artículo 2.2.1.6.7.3. Circunstancias ocasionales, excepcionales o especiales. 
Artículo 2.2.1.6.7.7. Obligaciones del empleador en lo referente al trabajo en casa. 
Artículo 2.2.1.6.6.10. Compensación por el uso de herramientas de trabajo de propiedad del trabajador.</t>
  </si>
  <si>
    <t>Artículo 2.2.1.6.7.1. Objeto. La presente Sección tiene por objeto reglamentar la habilitación del trabajo en casa para, lo,s empleadores, y trabajadores del sector privado, así como las condiciones necesarias para el desarrollo de esta habilitación.
Artículo 2.2.1.6.7.3. Circunstancias ocasionales, excepcionales o especiales. Para efectos de la presente Sección, se entenderá por circunstancias ocasionales, excepcionales o especiales, aquellas situaciones extraordinarias y no habituales,
que se estima son superables en el tiempo, atribuibles a hechos externos, extralaborales o propios de la órbita del trabajador o del empleador que permiten que el trabajador pueda cumplir con la labor contratada en un sitio diferente al lugar habitual de trabajo.
Artículo 2.2.1.6.7.7. Obligaciones del empleador en lo referente al trabajo en casa. Durante la habilitación de trabajo en casa el empleador tendrá las siguientes
obligaciones:
1. Previo a la habilitación de trabajo en casa, el empleador deberá comunicar a la Administradora de Riesgos Laborales sobre la habilitación del trabajo en casa, indicando la dirección desde la cual desarrollará la labor contratada, así como cualquier modificación a ella, y el período para el cual
se otorgó la habilitación, diligenciando el formulario adoptado para tal fin y suministrado por la Administradora de Riesgos Laborales.
2. Previo a la habilitación de trabajo en casa, el empleador deberá contar con el procedimiento necesario para proteger el derecho a la desconexión laboral.
3. Previo a la habilitación de trabajo en casa, el empleador deberá garantizar el uso adecuado de las tecnologías de la información y las comunicaciones, a través de capacitaciones.
4. Incluir el trabajo en casa en su metodología para la identificación, evaluación, valoración y control de peligros y riesgos de la empresa, adoptando las acciones necesarias según su Plan de Trabajo anual del Sistema de Gestión de la Seguridad y Salud en el Trabajo.
5. Dar a conocer a los trabajadores los mecanismos de comunicación para reportar cualquier novedad derivada de la habilitación de trabajo en casa e instruir a los trabajadores sobre el reporte de accidentes de trabajo o enfermedad laboral.
6. Realizar las acciones y programas para la protección y respeto de la dignidad humana para la habilitación del trabajo en casa, la igualdad de trato en cuanto al acceso a la información, y el derecho a la intimidad y privacidad del trabajador.
Artículo 2.2.1.6.6.10. Compensación por el uso de herramientas de trabajo de propiedad del trabajador. El empleador y el trabajador podrán, de mutuo acuerdo pactar el valor mensual de compensación por el uso de herramientas de trabajo de propiedad del trabajador.</t>
  </si>
  <si>
    <t>Artículo 1. Objeto.
Artículo 2. Campo de aplicación. 
Artículo 4. Empresas con más de un centro de trabajo.</t>
  </si>
  <si>
    <t>Artículo 1. Objeto. Adoptar la Tabla de Clasificación de Actividades Económicas para el Sistema General de Riesgos Laborales, contenida en el anexo técnico que hace parte integral del presente Decreto.
Artículo 2. Campo de aplicación. El presente Decreto se aplica a los afiliados al Sistema General de Riesgos Laborales, a las Administradoras de Riesgos Laborales - ARL Y a los operadores de la Planilla Integrada de Liquidación de Aportes -PILA.
Artículo 4. Empresas con más de un centro de trabajo. Las empresas con más de un centro de trabajo podrán tener diferentes clases de riesgo para cada uno de ellos por separado, siempre que exista una diferenciación clara en la actividad que desarrolle, en las instalaciones locativas y en la exposición a peligros, conforme con lo establecido en el artículo 2.2.4.3.9. del Decreto 1072 de 2015, Único Reglamentario del Sector Trabajo.</t>
  </si>
  <si>
    <t>Por medio de la cual se modifica el artículo 18 de la ley 1010 de 2006.</t>
  </si>
  <si>
    <t>ARTICULO 1. Modifíquese el artículo 18 de la Ley 1010 de 2006, el cual quedará así:
ARTÍCULO 18. Caducidad. Las acciones derivadas del acoso laboral caducarán en tres (3) años a partir de la fecha en que hayan ocurrido las conductas a que hace referencia esta Ley.</t>
  </si>
  <si>
    <t>Por la cual se modifica la Resolución 754 de 2021 en el sentido de sustituir su Anexo
Técnico No. 1</t>
  </si>
  <si>
    <t>Artículo 1. Modificar la Resolución 754 de 2021, el sentido de sustituir el Anexo
Técnico No. 1: "CAMPOS DE ACCIÓN PARA PERSONA NATURALES", por el que
hace parte integral del presente acto administrativo.</t>
  </si>
  <si>
    <t>Por la por la cual se adopta la metodología diseño, implementación y verificación de los planes estratégico de seguridad VIAL y se dictan otras disposiciones.</t>
  </si>
  <si>
    <t>Artículo 1. Objeto. 
Artículo segundo. Ámbito de aplicación.
Artículo tercero. Entidades, organizaciones o empresas nuevas.
Artículo cuarto. Transitorio.</t>
  </si>
  <si>
    <t>Artículo 1. Objeto. La presente resolución tiene por objeto adoptar la metodología para el diseño, implementación y verificación de los planes estratégico de seguridad VIAL, contenida en el anexo de la presente resolución la cual hace parte de la misma.
Artículo segundo. Ámbito de aplicación. La metodología para el diseño, implementación y verificación de los planes atípicos de seguridad VIAL, aplica a todas las entidades, organizaciones o empresas del sector público obligadas a diseñar implementar el plan estratégico de seguridad VIAL, según establecido el artículo 12 de la ley 1503 de 2011, modificado por el artículo 110 del decreto ley 2106 de 2019, así como al Ministerio de Trabajo, superintendencia de transporte organismos de tránsito, autoridad de verificación a la implementación en el balcón sus competencias y de conformidad con el artículo primero de la ley 20 50 de 2020. 
Artículo tercero. Entidades, organizaciones o empresas nuevas. Los sujetos obligados a diseñar implementar, que se cree posteridad de las diseñar implementar un plazo máximo de un año, contado a partir de su constitución.
Artículo cuarto. Transitorio. Las entidades, organizaciones o empresas obligadas a diseñar implementar que hayan registrado tío por la autoridad competente con anterioridad entra en vigencia este actualizar en un plazo máximo de un año contado a partir de la presente resolución</t>
  </si>
  <si>
    <t>Ministerio de Salud y Protección Social</t>
  </si>
  <si>
    <t>Por la cual se adopta el manual de procedimientos del programa de rehabilitación laboral y ocupacional en el Sistema General de Riesgos Laborales y se dictan otras disposiciones.</t>
  </si>
  <si>
    <t>Artículo 1. Objeto. 
Artículo 2. Ambito de Aplicación.
Artículo 6. Responsabilidades de los empleadores y contratantes.</t>
  </si>
  <si>
    <t>Artículo 1. Objeto. La presente resolución tiene por objeto adoptar el Manual de Procedimientos del Programa de Rehabilitación Integral para la reincorporación laboral y ocupacional para la población afiliada al sistema general de riesgos laborales, manual que forma parte integral de la presente resolución.
Artículo 2. Ambito de Aplicación. La presente resolución aplica a todos los casos de accidentes de trabajo o enfermedad laboral (ATEL), a las administradoras de riesgos laborales, Entidades promotoras de salud, instituciones prestadoras de salud, empleadores, contratantes, contratistas y trabajadores dependientes e independientes afiliados al sistema general de riesgos laborales y la famiia del trabajador, focalizado a la población afiliada al sistema general de riesgos laborales.
Artículo 6. Responsabilidades de los empleadores y contratantes. Las responsabilidades de los empleadores y contratantes conforme al presente manual son las siguientes:
- Gestionar el programa de rehabilitación integral para la reincorporación laboral y ocupacional, en el marco del sistema de gestión de SST.
- Acatar las obligaciones establecidas en el manual de rehabilitación vigente publicado por el Ministerio de Trabajo.
- Garantizar de manera oportuna la participación de los trabajadores en el programa rehabilitación integral. 
- Informar al asegurador el cumplimiento de los compromisos generados en el desarrollo del programa rehabilitación integral para reincorporación laboral y ocupacional de qué trata la presente resolución.
- Articular en los sistemas de vigilancia epidemiológica el componente de rehabilitación integral que permita hacer seguimiento a los eventos de salud para identificar e intervenir tempranamente los riesgos que afectan la funcionalidad y el funcionamiento de la población de trabajadores.
- Capacitación asesoría entrenamiento asistencia técnica e implementar en el programa de rehabilitación integral para reincorporación laboral y ocupacional de los trabajadores utilizando las tecnologías de la comunicación inteligencia artificial y realidad virtual de los en los aspectos acciones y actividades que sean pertinentes.
- Aportar el detalle de cargos y funciones que realiza el trabajador siniestrado con el fin de dirigir en forma más puntual las recomendaciones emitidas por el médico tratante su rehabilitación funcional.
- Atender las recomendaciones una vez termine el proceso de rehabilitación en un término no superior a 10 días el trabajador debe ser objeto de las evaluaciones médicas ocupacionales propias del sistema de gestión de seguridad y salud en el trabajo en cumplimiento lo establecido en la resolución modifica o sustituya
- Ubicar al trabajador objeto del programa atendiendo la recomendaciones o restricciones emitidas por el médico tratante y o el programa de rehabilitación en un cargo compatible con sus capacidades y actitudes para lo cual deberán efectuar los movimientos del personal que sean necesarios.
- Es responsable sobre las acciones de reconversión de mano de obra.
- Permitir y facilitar al trabajador su participación en los programas necesarios para lograr su recuperación funcional.
- Realizar los estudios de puestos de trabajo y necesarios para el desarrollo del programa realización integral y reincorporación ocupacional y laboral asimismo llevar un historial de los estudios realizados.
Parágrafo. Para los empleadores y contratantes que no puedan cumplir las recomendaciones o restricciones emitidas por el profesional de la salud tiene la obligación de informar al trabajador a la administradora de laborales con copia la dirección territorial de mi ser el trabajo y la razones que impiden su cumplimiento y artículos las acciones necesarias que permite la orientación laboral y ocupacional del trabajador.</t>
  </si>
  <si>
    <t>Por el cual se modifican los artículos 2.2.1.5.3, 2.2.1.5.5, 2.2.1.5.8 Y 2.2.1.5.9, Y se adicionan los artículos 2.2.1.5.15 al 2.2.1.5.25 al Decreto 1072 de 
2015, Único Reglamentario del Sector Trabajo, relacionados con el Teletrabajo</t>
  </si>
  <si>
    <t>"Artículo 2.2.1.5.8. Obligaciones de las partes en el desarrollo del teletrabajo.
Artículo 2.2.1.5.16. Reversibilidad del Te/etrabajo.</t>
  </si>
  <si>
    <t>"Artículo 2.2.1.5.8. Obligaciones de las partes en el desarrollo del teletrabajo. Las obligaciones del empleador y del teletrabajador son las siguientes:
1. El empleador tiene las siguientes obligaciones en el desarrollo de teletrabajo:
1.1 Diligenciar el formulario adoptado para el desarrollo del teletrabajo, suministrado por la Administradora de Riesgos Laborales.
1.2 Informar a la Administradora de Riesgos Laborales, la modalidad de teletrabajo elegido. En el caso de teletrabajo suplementario y autónomo, informar el lugar elegido para la ejecución de las funciones, así como cualquier modificación a ella. Para el caso de teletrabajo móvil, informar las condiciones en que se ejecutará la labor contratada. Para cualquier modalidad de teletrabajo, el empleador indicará la jornada semanal aplicable, la clase de riesgo que corresponde a las iabores ejecutadas y la clase de riesgo correspondiente a la empresa, entidad o centro de trabajo. 1.3 incluir el teletrabajo en su metodología para la identificación, evaluación, valoración y control de peligros y riesgos de la empresa o entidad, adoptando las acciones necesarias según su Plan de Trabajo anual del Sistema de Gestión de la Seguridad y Salud en el Trabajo.
1.4 Dar a conocer a los teletrabajadores los mecanismos de comunicación para reportar cualquier novedad derivada del desempeño del teletrabajo e instruir a los trabajadores o servidores sobre el reporte de accidentes de trabajo o enfermedad laboral.
1.5 Suministrar al teletrabajador equipos de trabajo y herramientas de trabajo adecuados en la tarea a realizar y garantizar que reciba formación e información sobre los riesgos derivados de la utilización de los equipos informáticos. En todo caso, siempre que medie acuerdo, conforme lo dispuesto en el artículo 2.2.1.5.19, los empleadores y servidores públicos podrán poner a disposición del empleador, sus propios equipos y herramientas de trabajo.
1.6 Fomentar la protección y respeto de la dignidad humana del teletrabajador en cuanto al acceso a la información, y el derecho a su intimidad y privacidad.
1.7 Garantizar el derecho a la desconexión laboral y evitar los impactos que se pueden generar en la salud mental y en el equilibrio emocional de los
teletrabajadores, de acuerdo con lo dispuesto en la Ley 2191 de 2022 y las normas que la modifiquen, sustituyan y adicionen.
1.8 Ordenar la realización de evaluaciones médicas ocupacionales, de acuerdo con lo establecido en la Resolución 2346 de 2007 o la norma que modifique adicione o
sustituya. Las evaluaciones médicas ocupacionales podrán ser realizadas por telemedicina conforme con lo establecido en la Ley 1419 de 2010 y la Resolución
2654 de 2019 del Ministerio de Salud y Protección Social, o la norma que lo
modifique o sustituya. 1.9. Capacitar al teletrabajador de manera previa a la implementación de la modalidad, en actividades de prevención y promoción en riesgos laborales,
principalmente en el autocuidado, en el cuidado de la salud mental y factores de riesgo ergonómico o biomecánico, así como uso y apropiación de TIC y seguridad digital para el Teletrabajo. Las capacitaciones podrán ser virtuales.
1.10 Ei empleador debe informar al teletrabajador sobre las restricciones de uso de equipos y programas informáticos, la legislación vigente en materia de protección
de datos personales, propiedad intelectual, seguridad de la información yen general las sanciones que puede acarrear por su incumplimiento.
1.11. Adelantar acciones en materia de bienestar y capacitación al teletrabajador, en el marco del plan de capacitación y bienestar de la empresa o entidad.
1.12 Adoptar y publicar la política interna de teletrabajo indicada en el artículo 2.2.1.5.18 de este Decreto.
Artículo 2,2.1,5,16. Reversibilidad del Te/etrabajo. En los contratos laborales ovinculaciones reglamentarias vigentes en las que se pretenda implementar la
modalidad de teletrabajo, las partes conservan el derecho a la reversibilidad del teletrabajo, esto es, la facultad de solicitar en cualquier momento, el retorno definitivo a la ejecución de labores en la empresa, entidad o centro de trabajo.
La reversibilidad para los trabajadores que se rigen bajo las normas de derecho privado, se hará efectiva en el término establecido por las partes y se sujetará a la posibilidad que tenga el empleador de contar con el espacio o puesto de trabajo y a la facultad del empleador para señalar el lugar en el que el trabajador prestará sus
servicios. La reversibilidad para los servidores públicos operará conforme las necesidades del servicio, las cuales serán evaluadas por la entidad pública, caso en el cual el retorno
a la presencialidad será inmediato. Parágrafo. En caso de contratar o vincular por primera vez a un teletrabajador, este no podrá exigir posteriormente realizar su trabajo en las instalaciones del
empleador, a no ser que las partes de común acuerdo modifiquen lo inicialmeníe pactado y en dado caso perdería su calidad de teletrabajador.</t>
  </si>
  <si>
    <t>Por la cual se adoptá el plan nacional de seguridad y salud en el trabajo 2022-2031.</t>
  </si>
  <si>
    <t>Artículo 1. Adoptese el plan nacional de seguridad y salud en el trabajo 2022-2031, contenido en el anexo que forma parte integral de la presente resolución con sus indicadores, el cual deberá aplicar por todos los actores del sistema general de riesgos laborales, en el ámbito de sus competencias y obligaciones.
Articulo 2. Responsabilidades de los actores del sistema general de riesgos laborales. Cada uno de los actores, del sistema general de riesgos laborales deberá realizar las actividades del plan nacional de seguridad y salud en el trabajo, frente a cada una de las líneas estratégicas de acuerdo a sus competencias.
ANEXO
1.3 Fomentar la cultura del aseguramiento y de la protección de los riesgos laborales en empleadores, contratantes y trabajadores.
1.4 Integrar y promover el desarrollo de estrategias de prevención en seguridad y salud en el trabajo y gestión del riesgo en todas las políticas públicas.
4.2 Fortalecer en los lugares de trabajo el logro de entornos laborales saludables, bienestar y calidad de vida laboral.
.3 Desarrollar e impulsar actividades en Higiene Industrial para la evaluación y el control de peligros.
4.4 Desarrollar e impulsar actividades en Seguridad Industrial para la evaluación y el control de peligros.
4.5 Desarrollar e impulsar actividades en Medicina del Trabajo para el control de riesgos en la salud.
4.6 Desarrollar e impulsar actividades en Ergonomía Laboral para la identificación, evaluación y el control de peligros.
4.7 Desarrollar e impulsar actividades para la identificación, evaluación y el control de factores psicosociales y la promoción de la salud mental.
5.1 Fortalecer los procesos de rehabilitación integral.
5.2 Mejorar los procesos de reintegro y readaptación laboral</t>
  </si>
  <si>
    <t>Por la cual se dictan normas para el diseño e implementación de la política de seguridad vial con enfoque de sistema seguro y se dictan otras disposiciones - ley julian esteban</t>
  </si>
  <si>
    <t>ARTíCULO 9. Modifíquese el artículo 96 de la Ley 769 de 2002,
ARTICULO 12. Modifíquese el artículo 106 de la Ley 769 de 2002, 
ARTíCULO 13. Modifíquese el artículo 107 de la Ley 769 de 2002.</t>
  </si>
  <si>
    <t>OBLIGACIONES DE MOTOCICLISTAS, MOTOCICLOS y MOTOTRICICLOS
ARTíCULO 9. Modifíquese el artículo 96 de la Ley 769 de 2002, así: "Artículo 96. Normas específicas para motocicletas, motociclosy mototriciclos. Las motocicletas se sujetarán a las siguientes normas específicas:
1. Deben transitar ocupando un carril , observando lo dispuesto en los artículos 60 y 68 del Presente Código . 2. Podrán llevar un acompañante en su vehículo, el cual también
deberá utilizar casco y la prenda reflectiva exigIda para el conductor. . 3. Deberán usar de acuerdo con · lo estipulado para vehículos automotores, las luces direccionales . De igual forma utilizar, en
todo momento, los espejos retrovisores. 4. Todo el tiempo que transiten por las vías de uso público, deberán hacerlo con las luces delanteras y traseras encendidas.
5. El conductor y el acompañante deberán portar siempre el casco de seguridad, conforme a la reglamentación que expida el Ministerio de Transporte. En todo caso, no se podrá exigir que el casco contenga el número de placa correspondiente al del vehículo en que se moviliza. 6. No se podrán transportar objetos que disminuyan la visibilidad, que incomoden al conductor o acompañante o que ofrezcan peligro para los demás usuarios de las vías".
ARTICULO 12. Modifíquese el artículo 106 de la Ley 769 de 2002, el cual quedará así: 
ARTíCULO 106. líMITES DE VELOCIDAD EN VíAS URBANAS Y CARRETERAS MUNICIPALES. En las vías urbanas las velocidades máximas
y mínimas para vehículos de servicio público o particular será determinada y debidamente señalizada por la autoridad de Tránsito competente en el distrito o municipio respective. En ningún caso podrá sobrepasar los cincuenta (50)
kilómetros por hora. La velocidad en zonas escolares y en zonas residenciales será hasta de treinta (30) kilómetros por hora. .
PÁRAGRAFO 1. Las patinetas y bicicletas eléctricas o a gasolina no podrán sobrepasar los 40Km/h. PÁRAGRAFO 2. Excepcionalmente y teniendo en cuenta lo establecido el estudio técnico, diseño de la infraestructura y lo dispuesto en la "Metodología
para establecer la velocidad limite en las vías colombianas" que expidan el Ministerio de Transporte y la Agencia Nacional de Seguridad Vial, en función del contexto, tipo de vía, funcionalidad, las características operacioilales de la
infraestructura vial y demás criterios en el marco del enfoque de sistema seguro, que propendan por una movilidad eficiente y la protección de la vida de todos
los actores viales. Los tramos viales en los que se presenten condiciones idóneas de infraestructura y seguridad vial, las entidades territoriales, estarán facultadas, en el marco de su jurisdicción territorial de establecer límites de velocidad superiores a los establecidos en este artículo.
ARTíCULO 13. Modifíquese el artículo 107 de la Ley 769 de 2002, el cual quedará así:
ARTíCULO 107. líMITES DE VELOCIDAD EN CARRETERAS NACIONALES Y DEPARTAMENTALES. En las carreteras nacionales y departar~lentales las
velocidades autorizadas para vehículos públicos o privados serán determinadas por el Ministerio de Transporte o la Gobernación, según sea el caso, teniendo en cuent:a las especificaciones de la vía. En ningún caso podrá sobrepasar los
noventa (90) kilómetros por hora. Para el caso de vías doble calzada que no contengan dentro de su diseño pasos peatonales, la velocidad máxima será de 120 kilómetros por hora.
Para el servicio público de carga, el límite de velocidad en ningún~ caso podrá exceder los ochenta (80) kilómetros por hora. Será obligación de las autoridades mencionadas, la debida señalización de estas restricciones</t>
  </si>
  <si>
    <t>toda</t>
  </si>
  <si>
    <t>Por la cual se adopta la Batería de Instrumentos para la Evaluación de Factores de Riesgo Psicosocial, la Guía Técnica General para la Promoción, Prevención e Intervención de los Factores Psicosociales y sus Efectos en la Población Trabajadora y sus Protocolos Específicos y se dictan otras disposicones</t>
  </si>
  <si>
    <t>Artículo 1 Objeto, 
Artículo 2. Ámbito de aplicación, 
Artículo 3. Periodicidad de la Evaluación, 
Artículo 5. Custodia de los instrumentos de evaluación de factores de riesgo psicosocial. 
Parágrafo Artículo 4.</t>
  </si>
  <si>
    <t>Artículo 1. Objeto. La presente Resolución tiene por objeto adoptar como referentes técnicos mínimos obligatorios, para la identificación, evaluación, monitoreo permanente e intervención de los factores de riesgo psicosocial, los siguientes Instrumentos de Evaluación y Guías de Intervención.
Artículo 2. Ámbito de aplicación. La presente Resolución se aplica a todos los empleadores públicos y privados, a los trabajadores dependientes e independientes, a los contratantes de personal bajo modalidad de contrato civil, comercial o administrativo, a las organizaciones de economía solidaria y del sector cooperativo, las empresas de servicios temporales, a las agremiaciones o asociaciones que afilian trabajadores independientes al Sistema de Seguridad Social Integral, a los estudiantes afiliados al Sistema General de Riesgos Laborales, a los trabajadores en misión, a la Policía Nacional en lo que corresponde a su personal no uniformado y al personal civil de las Fuerzas Militares. 
Artículo 3. Periodicidad de la Evaluación. La evaluación de los factores de riesgo psicosocial debe realizarse de forma periódica, de acuerdo al nivel de riesgo de las empresas.
Las empresas en las cuales se ha identificado un nivel de factores psicosociales intralaborales nocivos evaluados como de alto riesgo o que están causando efectos negativos en la salud, en el bienestar o en el trabajo, deben realizar la evaluación de forma anual, enmarcado dentro del sistema de vigilancia epidemiológica de factores de riesgo psicosociales y requieren intervención en la fuente de forma inmediata a través de controles operacionales y cambios organizacionales. 
Las empresas en las cuales se ha identificado un nivel de riesgo psicosocial intralaboral medio o bajo, la evaluación se realizará cada dos años y requiere intervención, tanto en la fuente como en el trabajador. La periodicidad de la evaluación anual o cada dos años, deberá establecerse a partir del inicio de la ejecución de acciones de intervención y control, las cuales deben realizarse de forma inmediata.
Parágrafo Artículo 4. A partir del momento en el que el Ministerio de Trabajo publique en la pagina web del Fondo de Riesgos Laborales la herramienta práctica para la evaluación y gestión integral del riesgo psicosocial, los empleadores o contratantes podrán aplicar la bateria de instrumentos de evaluación de factores de riesgo psicosocial de manera virtual, siempre y cuando cumpla con los criterios de seguridad.
Artículo 5. Custodia de los instrumentos de evaluación de factores de riesgo psicosocial. Para la custodia de los instrumentos de evaluación de factores de riesgo psicosocial se aplicarán las siguientes reglas.</t>
  </si>
  <si>
    <t>Por medio del cual se adopta la actualización del Plan Nacional de Gestión del Riesgo de
Desastres y se modifica el Artículo 2.3.1.2.2.4.3 de la Subsección 4, Sección 2, Capítulo 2,
Título 1, Libro 2, del Decreto Único Presidencial 1081 de 2015</t>
  </si>
  <si>
    <t>Artículo 3°. Objetivo.</t>
  </si>
  <si>
    <t>Artículo 3°. Objetivo. El Plan Nacional de Gestión del Riesgo de Desastres "Una Estrategia de Desarrollo", tiene como objetivo general orientar las acciones del Estado y de la sociedad civil en cuanto al conocimiento del riesgo, la reducción del riesgo y el manejo de desastres en cumplimiento de la Política Nacional de Gestión del Riesgo, que contribuyan a la seguridad, bienestar, la calidad de vida de las personas y el desarrollo sostenible del territorio
nacional. Sus objetivos estratégicos son:
1. Mejorar el conocimiento del riesgo de desastres en el territorio nacional.
2. Reducir la construcción de nuevas condiciones de riesgo en el desarrollo territorial y
ambiental sostenible.
3. Reducir las condiciones existentes de riesgo de desastres.
4. Garantizar un oportuno, eficaz y adecuado manejo de desastres.
5. Fortalecer la gobernanza, la educación y comunicación social en la gestión del riesgo con
enfoque diferencial, de género y diversidad cultural.</t>
  </si>
  <si>
    <t xml:space="preserve">Por la cual se reglamentan los plazos y la metodología para la elaboración de la política pública de fomento e implementación del Teletrabajo de que trata la Ley 1221 de 2008
</t>
  </si>
  <si>
    <t>Artículo 1°. Objeto. 
Artículo 2°. Metodología para la formulación de la política pública. 
Artículo 3°. Plazos para la formulación de la política pública.</t>
  </si>
  <si>
    <t>Artículo 1°. Objeto. La presente resolución tiene por objeto reglamentar los plazos y la metodología para la elaboración de la política pública de fomento e implementación del Teletrabajo de que trata la Ley 1221 de 2008.
Artículo 2°. Metodología para la formulación de la política pública. La metodología para la formulación de la política pública de fomento e implementación del Teletrabajo de que trata la Ley 1221 de 2008, será desarrollada en el Anexo 1 de la presente resolución, el cual hará parte integral de la misma.
Artículo 3°. Plazos para la formulación de la política pública. Los plazos para la formulación de la política pública de fomento e implementación del Teletrabajo de que trata la Ley 1221 de 2008, tendrá el carácter de indicativos y corresponderán a los definidos en el cronograma contenido en el Anexo 2 de la presente resolución, el cual hará parte integral de la misma.
En todo caso, los plazos señalados para la formulación de la política pública deberán contemplar y garantizar el cumplimiento de las fases que componen el ciclo de política pública señalado en el Anexo 2 de la presente resolución.</t>
  </si>
  <si>
    <t>Incentivar la conformación inclusiva de los COPASST</t>
  </si>
  <si>
    <t>Por medio de esta circular el Ministerio del Trabajo se dirigió a todas las empresas, que tengan a su servicio diez (10) o más trabajadores para recordarles que deben propiciar la conformación del Comité Paritario de Seguridad y Salud en el Trabajo- COPASST, además que deben proporcionar los medios necesarios para el funcionamiento de este comité, como lo es un espacio en la jornada laboral para celebrar las reuniones del mismo.
Además de esto, convoco a los empleadores para que tengan en cuenta la normativa vigente que regula la conformación y funcionamiento del COPASST, así como a definir los mecanismos que permitan la participación de todos los trabajadores, de modo que se garantice el derecho a elegir y ser elegidos como representantes de los trabajadores ante el COPASST,
Finalmente, señala que todo el proceso de convocatoria y elección de los integrantes del COPASST debe responder a un proceso democrático con transparencia, libertad e inclusivo, lo que significa que en todo caso se debe tener en cuenta a los trabajadores pertenecientes a grupos étnicos, sin distinción de raza, religión o nacionalidad.</t>
  </si>
  <si>
    <t>Por el cual se actualiza la Tabla de Clasificación de Actividades Económicas para el
Sistema General de Riesgos Laborales y se dictan otras disposiciones
(Vigencia 16 de noviembre de 2022).</t>
  </si>
  <si>
    <t>Por medio del cual se expide la Resolución Única Compilatoria en materia de Tránsito
del Ministerio de Transporte</t>
  </si>
  <si>
    <t>Artículo 7.2.1. Objeto.
Artículo 7.2.2. Ámbito de aplicación. 
Artículo 7.2.3. Entidades, organizaciones o empresas nuevas. 
Artículo 7.2.4. Transitorio.</t>
  </si>
  <si>
    <t>Artículo 7.2.1. Objeto. El presente capítulo tiene por objeto adoptar la
“Metodología para el diseño, Implementación y verificación de los Planes Estratégicos de Seguridad Vial”, contenida en el Anexo 63, la cual hace parte integral de la presente resolución.
Artículo 7.2.2. Ámbito de aplicación. La
“Metodología para el diseño, Implementación y verificación de los Planes Estratégicos de Seguridad Vial”, contenida en el Anexo 63 de
la presente resolución, aplica a todas las entidades, organizaciones o empresas del sector público o privado obligadas a diseñar e implementar el Plan Estratégico de Seguridad Vial, según lo establecido en el artículo 12 de la Ley 1503 de 2011, modificado por el artículo 110 del Decreto Ley 2106 de 2019, así como al Ministerio de Trabajo, Superintendencia de Transporte y Organismos de Tránsito como autoridades de verificación a la implementación en el marco de sus competencias y de conformidad con el artículo 1 de la Ley 2050 de 2020.
(Resolución 20223040040595 de 2022, artículo 2)
Artículo 7.2.3. Entidades, organizaciones o empresas nuevas. Los sujetos obligados a diseñar e implementar los Planes Estratégicos de Seguridad Vial, que se creen con posterioridad a la entrada en vigencia de la presente resolución, deberán diseñarlo e implementarlo en un plazo máximo de un (1) año, contado a partir de su constitución. (Resolución 20223040040595 de 2022, artículo 3)
Artículo 7.2.4. Transitorio. Las entidades, organizaciones o empresas obligadas a diseñar e implementar los Planes Estratégicos de Seguridad Vial que hayan registrado y/o cuenten con aval emitido por la autoridad competente con anterioridad al 12 de julio de 2022 deberán actualizarlo en un plazo máximo de un (1) año, contado a partir de 12 julio de 2022</t>
  </si>
  <si>
    <t>Por la cual se modifican los Anexos Técnicos 2,3 Y 5 de la Resolución 2388 de 2016.</t>
  </si>
  <si>
    <t>Artículo 3. Modificar el Anexo Técnico 5 Definición de los archivos de salida con destino al Ministerio de Salud y Protección Social, de la Resolución 2388 de 2016 y sus modificatorias, así:
1. En el numeral 2.2.1 Estructura de datos del registro de salida tipo 2. Liquidación detallada planilla adicionar el campo 107 - Actividad económica para el Sistema General de Riesgos Laborales.
En el numeral 4 PLAZO DE IMPLEMENTACIÓN DE ACTUALIZACIONES del
Anexo Técnico 5 Definición de los archivos de salida con destino al Ministerio de
Salud y Protección Social, adicionar los siguientes numerales, así:
( .. .) La adición el campo 107 - Actividad económica para el Sistema General de Riesgos Laborales en el numeral 2.2.1. Estructura de datos del registro de salida tipo 2. Liquidación detallada planilla deberán ser implementadas por los Operadores de Información para los pagos que se realicen a partir del 1 de diciembre de 2022 para los periodos de cotización al Sistema General de Riesgos Laborales del mes de noviembre de 2022 en adelante.</t>
  </si>
  <si>
    <t>Por el cual se sustituye el Título 3 de la Parte 2 del Libro 2 del Decreto 780 de 2016, se
reglamentan las prestaciones económicas del Sistema General de Seguridad Social en
Salud y se dictan otras disposiciones</t>
  </si>
  <si>
    <t>Artículo 2.2.3.6.1 Reconocimiento y pago de incapacidades superiores a 540 días. 
Articulo 2.2.3.6.2 Momento de la calificación definitiva.</t>
  </si>
  <si>
    <t>Artículo 2.2.3.6.1 Reconocimiento y pago de incapacidades superiores a 540 días. Las entidades promotoras de salud o las entidades adaptadas reconocerán y pagarán a los cotizantes las incapacidades de origen común superiores a 540 días en los siguientes casos: Cuando exista concepto favorable de rehabilitación expedido por el médico tratante, en
virtud del cual se requiera continuar en tratamiento médico. Cuando el paciente no haya tenido recuperación durante el curso de la enfermedad o lesión que originó la incapacidad de origen común, habiéndose seguido con los
protocolos y guías de atención y las recomendaciones del médico tratante. Cuando por enfermedades concomitantes se hayan presentado nuevas situaciones,
que prolonguen el tiempo de recuperación del paciente. De presentar el afiliado cualquiera de las situaciones antes previstas, la entidad promotora de
salud o entidad adaptada deberá reiniciar el pago de la prestación económica a partir del día quinientos cuarenta y uno (541).
Articulo 2.2.3.6.2 Momento de la calificación definitiva. Cuando la entidad promotora de salud o entidad adaptada emita concepto desfavorable de rehabilitación, se dará inicio al trámite de calificación de Invalidez de que trata el artículo 41 de la Ley 100 de 1993, modificado por el artículo 142 del Decreto Ley 019 de 2012.</t>
  </si>
  <si>
    <t>Prevención y Atención de Casos de violencia y acoso laboral, competencias de los inspectores de trabajo y seguridad social relacionadas al fuero de protección legal contemplado en el artículo 10 de la Ley 1010 de 2006.</t>
  </si>
  <si>
    <t>El articulo 11 numeral 1 de la ley 1010 de 2006, establece el fuero de protección legal por acoso laboral del que gozan los trabajadores dentro de los seis meses siguientes a la presentación de la queja o denuncia de acoso laboral ante el Comité de Convivencia Laboral de la empresa, en virtud del cual, la terminación unilateral del contrato de trabajo sin justa causa por parte del empleador en este periodo de tiempo será ineficaz.</t>
  </si>
  <si>
    <t>Por la cual se dejan sin efecto circulares expedidas en el marco de la pandemia COVID-19, y la Circular 049 de 2019.</t>
  </si>
  <si>
    <t>Se eliminan las circulares 017 de 2020, 021 de 2020, 022 de 2020, 027 de 2020, 033 de 2020, 041 de 2020, 049 de 2019.</t>
  </si>
  <si>
    <t>La empresa cuenta:
- Cumplimiento de estandares mínimos.
- Participación de todos los trabajadores, contratistas, estudiantes y demás personas que presten o ejecuten actividades en las sedes, instalaciones o dependencias de las diferentes empresas para la implementación del Sistema de Gestión de SST y el cumplimiento de los Estándares Mínimos de SST.
- Registro de autoevaluación de estandares mínimos y planes de mejoramiento de las empresas en la aplicación habilitada en la página web  www.fondoriesgoslaborales.gov.co a partir del mes enero y febrero de cada año. Los planes de mejoramiento solo se registrarán si el resultado es INFERIOR AL 85% o la valoración es CRITICA o MODERAMENTE ACEPTABLE. 
El plan de mejoramiento debe contener como mínimo lo siguiente:
Las actividades concretas a desarrollar.
Las personas responsables de cada una de las actividades de mejora.
El plazo determinado para su cumplimiento.
Los diferentes recursos administrativos y financieros destinados para la realización de las acciones de mejora.
Fundamentos y soportes de la efectividad de las acciones y actividades para subsanar y prevenir que se presenten en el futuro hechos o situaciones que afecten el bienestar y salud de los trabajadores o personas que prestan servicios en las empresas.
- PLazo 2023 corresponde hasta el 24 de marzo de 2023</t>
  </si>
  <si>
    <t>Se amplia el plazo para realizar el reporte anual de la autoevaluación desde el 1 de marzo de 2023 al 24 de marzo de 2023.</t>
  </si>
  <si>
    <t>Formular y actualizar las Políticas de Prevención de Acoso Laboral, manual de convivencia, protocolos y guías incorporando un enfoque diferencial interseccional y de género. 
Adoptar acciones de sensibilización y capacitación especializada para las personas que cumplen funciones en los Comité de Convivencia Laboral que les permita identificar situaciones diferenciadas que pueden vivir las mujeres y personas de los sectores sociales LGBTI+ en el marco de situaciones de violencias y acoso laboral.
Procedimientos internos para la atención de casos de acoso laboral por razón de violencia basada en género contra las mujeres y personas de los sectores sociales LGBTIQ+ en el ámbito laboral.</t>
  </si>
  <si>
    <t xml:space="preserve">
Toda
</t>
  </si>
  <si>
    <t>Prevención y atención del acoso laboral y sexual, violencia basada en género contra las mujeres y personas de los sectores sociales LGBTIQ+ en el ámbito laboral.</t>
  </si>
  <si>
    <t>La empresa cuenta
- Batería de riesgo psicosocial.
- Certificado de custodia de los instrumentos de evaluación de factores de riesgo psicosocial.
- Evaluación de factores de riesgo psicosocial de forma periodica de acuerdo al nivel del riesgo.
- Medidas correctivas y preventivas del acoso laboral.
 - Prestar asistencia psicológica remota y desarrollar acciones de promoción de la salud mental y la prevención e intervención del estrés y los problemas y trastornos mentales que está generando la pandemia.
- Aplicación de bateria de riesgo psicosocial de manera virtual hasta tanto se publique la herramienta digital establecida por el Ministerio de Trabajo.
- Formular y actualizar las Políticas de Prevención de Acoso Laboral, manual de convivencia, protocolos y guías incorporando un enfoque diferencial interseccional y de género. 
- Adoptar acciones de sensibilización y capacitación especializada para las personas que cumplen funciones en los Comité de Convivencia Laboral que les permita identificar situaciones diferenciadas que pueden vivir las mujeres y personas de los sectores sociales LGBTI+ en el marco de situaciones de violencias y acoso laboral.
Procedimientos internos para la atención de casos de acoso laboral por razón de violencia basada en género contra las mujeres y personas de los sectores sociales LGBTIQ.
- Implementar acciones para la prevención, atención y  protección a las mujeres víctimas de la violencia de género en el ámbito laboral.
- Especificar la ruta de atención y  orientación institucional ante las denuncias que deban presentarse por acoso sexual y/o discriminación por razón del sexo.</t>
  </si>
  <si>
    <t>Circular Externa</t>
  </si>
  <si>
    <t>Vigencia de las Licencias de Conducción</t>
  </si>
  <si>
    <t>Las licencias de conducción para vehículos de servicios particular tendrán una vigencia de diez (10) años para conductores menores de sesenta (60) años, de cinco (5) años para personas entre sesenta (60) años y ochenta (80) años y de un (1) año para mayores de ochenta (80) años de edad.
La licencia de conducción para vehículos de servicio público tendrán una vigencia de tres (3) años para conductores menores de sesenta (60) años de edad y de un (1) año para mayores de sesenta (60) años de edad.
De igual manera se estableció que las licencias de conducción se renovarán presentando un nuevo examen de aptitud física, mental y de coordinación motriz, y previa validación en el sistema RUNT que la se encuentra al día por concepto de pago de multas por infracciones a las normas de tránsito.</t>
  </si>
  <si>
    <t>Por la cual se adopta el Formulario Único de Afiliación y Reporte de Novedades de los trabajadores dependientes, independientes y estudiantes al Sistema General de Riesgos Laborales</t>
  </si>
  <si>
    <t>Artículo 1. Objeto. La presente resolución tiene como objeto adoptar el Formulario Único de Afiliación y Reporte de Novedades de los trabajadores dependientes, independientes y estudiantes al Sistema General de Riesgos Laborales, contenido en el Anexo Técnico No. 1 que hace parte integral de la presente resolución y que incluye el instructivo para su diligenciamiento.
Artículo 2. Ámbito de aplicación. La presente resolución aplica a las administradoras de riesgos laborales, a los aportantes obligatorios y voluntarios al Sistema General de Riesgos Laborales, a las entidades territoriales certificadas en educación, a las instituciones de educación, a las escuelas normales superiores, a las entidades, empresas o instituciones públicas o privadas donde se realicen prácticas por parte de los estudiantes, entidades del Subsistema Nacional de Voluntarios en Primera Respuesta y a las entidades o personas naturales contratantes que suscriban convenios o contratos para la modalidad de trabajo penitenciario indirecto.
Artículo 3. Inspección, vigilancia y control. Corresponderá a las direcciones territoriales del Ministerio del Trabajo efectuar la inspección, vigilancia y control en relación con el cumplimiento de las disposiciones previstas en la presente resolución.
Artículo 4. Vigencia. La presente resolución rige a partir del 1° de agosto de 2023 y deroga, a partir de allí, la Resolución 881 de 2021, expedida por el Ministerio de Salud y Protección Social.</t>
  </si>
  <si>
    <t>“Por la cual se modifica la Resolución 20223040045295 de 2022 y se dictan disposiciones para la correcta y amplia implementación de la política de simplificación y racionalización de trámites”.</t>
  </si>
  <si>
    <t>Renovación de la licencia de conducción. Verificada la autenticación de la identidad realizada de conformidad con lo dispuesto para ello en la presente resolución, el organismo de tránsito procede a validar en el sistema RUNT que el conductor le fue otorgado un examen de aptitud física, mental y de coordinación motriz a través del sistema de control y vigilancia (SICOV) de la Superintendencia de Transporte y que continúa con las mismas condiciones físicas y mentales para conducir, evento en el cual debe registrar la nueva fecha de vigencia, dependiendo si es de servicio público tres (3) años y a partir de (60) años un (1) año; si es de servicio particular diez (10) años para los menores de sesenta (60) años; de cinco (5) años para los conductores entre sesenta (60) y ochenta (80) años y anualmente para los conductores a partir de ochenta (80) años de edad y, posteriormente, hacer entrega del documento.</t>
  </si>
  <si>
    <t>ART. 5.2.2.6</t>
  </si>
  <si>
    <t>ARTÍCULO 179. Modifíquese el artículo 52 de la Ley 769 de 2002, el cual quedará así:
ARTÍCULO 52. PRIMERA REVISIÓN DE LOS VEHÍCULOS AUTOMOTORES. Los vehículos nuevos de servicio particular diferentes de motocicletas y similares, se someterán a la primera revisión técnico-mecánica y de emisiones contaminantes a partir del quinto (5°) año contado a partir de la fecha de su matrícula en el registro nacional automotor. Los vehículos nuevos de servicio público, así como las motocicletas y similares, se someterán a la primera revisión técnico-mecánica y de emisiones contaminantes al cumplir dos (2) años contados a partir de su fecha de matrícula.
PARÁGRAFO. Los vehículos automotores de placas extranjeras, que ingresen temporalmente y hasta por tres (3) meses al país, no requerirán la revisión técnicomecánica y de emisiones contaminantes.</t>
  </si>
  <si>
    <t>ART. 179.</t>
  </si>
  <si>
    <t>Simulacro Nacional de Respuesta a Emergencias 2023</t>
  </si>
  <si>
    <t>La UNGRD por medio de la circular 038 de 2023 invito a los integrantes del
Sistema Nacional para la Gestión del Riesgo de Desastres a participar en el
simulacro nacional de respuesta a emergencias que se llevará a cabo el
miércoles 4 de octubre a las 10:00 am.</t>
  </si>
  <si>
    <t>El Ministerio de Trabajo revocó la Resolución
No. 3032 de 2022 por medio de la cual se expuso la Guía para la
Identificación de Actividades de Alto Riesgo, definidas en el Decreto 2090 del
2003.</t>
  </si>
  <si>
    <t>Por medio de la cual se revoca la Resolución 3032 de 2022</t>
  </si>
  <si>
    <t>Sentencia</t>
  </si>
  <si>
    <t>C-331</t>
  </si>
  <si>
    <t>Corte Constitucional</t>
  </si>
  <si>
    <t>Por medio de la Sentencia C-331 de 2023 la Corte Constitucional declaro
exequible el literal a) del artículo 6 de la Ley 2191 de 2022 en el entendido de que los trabajadores
y servidores públicos que desempeñan cargos de dirección, confianza y manejo, tienen derecho a
la desconexión laboral, la cual no estará atada al límite de la jornada laboral, pero sin que implique
afectar el contenido mínimo del derecho fundamental al descanso.</t>
  </si>
  <si>
    <t>Por la cual se modifican los Anexos Técnicos 1, 2 y 3 de la Resolución 2388 de 2016.</t>
  </si>
  <si>
    <t>Actividad económica para el Sistema General de Riesgos Laborales.
Debe corresponder a los códigos de actividades económicas establecidas en el anexo del Decreto 768 de 2022 y diligenciarse para el periodo de cotización noviembre de 2022 en adelante. Para periodos anteriores se debe reportar en cero.
Cuando el cotizante presente novedad de ausentismo, se debe diligenciar este campo.</t>
  </si>
  <si>
    <t>Circula</t>
  </si>
  <si>
    <t>LINEAMIENTOS SOBRE LA FECHA DE EXIGIBILIDAD DE LA PRIMERA REVISIÓN TÉCNICO MECÁNICA Y DE EMISIONES CONTAMINANTES DE VEHÍCULOS AUTOMOTORES DE SERVICIO PARTICULAR DIFERENTES DE MOTOCICLETAS.</t>
  </si>
  <si>
    <t>En virtud del artículo 179 de la ley 2294 de 2023 (Plan Nacional de Desarrollo) los
vehículos particulares nuevos diferentes a las motocicletas deben realizar la
primera revisión técnico mecánica y de emisiones contaminantes a partir del quinto año contado a partir de la fecha de su matrícula en el servicio nacional
automotriz, y no a partir del sexto año como se venía manejando.
En este sentido, frente a la vigencia de la norma en el tiempo, para definir el
momento en el que los vehículos que con cinco (5) años de haber sido
matriculados deben hacer su primera revisión, el Ministerio de Transporte indicó
que todos los vehículos automotores de servicio particular diferentes a
motocicletas, deben realizar la primera revisión técnico-mecánica y de emisiones
contaminantes a partir del quinto (5°) año contado desde la fecha de su matrícula.
La única excepción serán aquellos matriculados entre el 20 de mayo de 2017 y el 19 de mayo de 2018, los que deberán efectuar la primera revisión técnico-mecánica y de emisiones contaminantes, a partir del sexto (6°) año contado desde la fecha de su matrícula.</t>
  </si>
  <si>
    <t>SE REITERA OBLIGACIÓN DE AFILIACIÓN A ARL EN
CONTRATOS DE PRESTACIÓN DE SERVICIOS</t>
  </si>
  <si>
    <t>Los trabajadores independientes de afiliación obligatoria y voluntaria al SGRL, únicamente podrán estar
afiliados a una (1) ARL.
• El contratante debe afiliar al Sistema General de Riesgos Laborales a los contratistas independientes con
contrato de prestación de servicios.</t>
  </si>
  <si>
    <t>Autoevaluación de Estándares Mínimos del SG-SST y el Plan de mejora del SG-SST correspondiente al año 2023 en los periodos comprendidos desde el 18 al 29 de diciembre de 2023 y entre el 1 de febrero al 29 de marzo de 2024.</t>
  </si>
  <si>
    <t>ARTÍCULO 1. Sustitúyase los capítulos 1,2,3 y 4 del Título 3 de la 2 del Libro 2 del Decreto 780 de 2016, los cuales quedaran así:
“TITULO 3
PRESTACIONES ECONÓMICAS
CAPÍTULO 1
Disposiciones generales
ARTÍCULO 2.2.3.1.1 Objeto. El presente título tiene por objeto establecer las reglas para la expedición, reconocimiento y pago de las licencias de maternidad, paternidad, parentales en sus diferentes modalidades, en caso de aborto espontáneo, parto pretérmino o prematuro no viable, por interrupción voluntaria del embarazo, la prevista para el cuidado de la niñez, así como de las incapacidades de origen común, incluidas las superiores a 540 días, definir las situaciones de abuso del derecho y el procedimiento que debe adelantarse ante estas.</t>
  </si>
  <si>
    <t xml:space="preserve">ARTÍCULO 2.2.3.1.1 Objeto. </t>
  </si>
  <si>
    <t>Por el cual se sustituyen los capítulos 1, 2, 3 Y 4 del Título 3 de la Parte 2 del Libro 2 del Decreto 780 de 2016, en relación con el reconocimiento y pago de las prestaciones económicas del Sistema General de Seguridad Social en Salud y se dictan otras disposiciones</t>
  </si>
  <si>
    <t>Por medio de la cual se deroga la Resolución 555 del 5 de abril de 2023.</t>
  </si>
  <si>
    <t>Por medio de la cual se deroga la Resolución 555 del 5 de abril de 2023</t>
  </si>
  <si>
    <t>ACCIONES DE PROMOCIÓN Y PREVENCIÓN EN RIESGOS LABORALES
EN EL MARCO DE LOS EFECTOS DEL FENOMENO DEL NIÑO.</t>
  </si>
  <si>
    <t>Ahora bien, con el fin de mitigar los efectos en la salud y seguridad de los trabajadores, los empleadores
y actores del SGRL deberán atender las recomendaciones emitidas, realizando los ajustes
que correspondan en su SG-SST, por el periodo de tiempo que continúe el fenómeno del niño, en
la priorización de los peligros y el desarrollo de las medidas de control.
De igual forma, se recuerda la importancia de tener en cuenta la zona geográfica, la actividad
económica y el tipo de exposición, para adelantar la respectiva actualización y determinar las medidas
de prevención y los controles necesarios en la fuente, medio e individuo, esto con el fin de
corregir las condiciones inseguras y comunicarlo a los trabajadores</t>
  </si>
  <si>
    <t>Se Amplia El Plazo Para Registrar La Autoevaluación De Estándares Mínimos Hasta El Próximo 15 De Abril De 2024.</t>
  </si>
  <si>
    <t>Todas las entidades y empresas están obligadas a realizar el registro de la autoevaluación de estándares mínimos a través de la plataforma en línea, dentro de los plazos establecidos (del 01 de febrero al 15 de abril de 2024), siguiendo las directrices de la Circular 0093 de 2023 y la Resolución No. 0312 de 2019. Este registro es fundamental para cumplir con los requisitos legales en materia de SST y garantizar la mejora continua en la prevención de riesgos laborales.</t>
  </si>
  <si>
    <t>Por la cual se modifican los Anexos Técnicos 2 y 3 de la Resolución 2388 de 2016</t>
  </si>
  <si>
    <t>Artículo 1 y 2.</t>
  </si>
  <si>
    <t>Se modifica la actual validación de aportes al subsistema de salud, adicionando criterios de validación frente al tipo de régimen (subsidiado o contributivo) y el estado de la afiliación en el cual se encuentra el trabajador, según la información registrada en la Base de Datos única de Afiliados (BDUA). Estas nuevas validaciones serán de carácter informativo y no impiden la liquidación de la planilla de aportes (Implementación a partir del 1 de marzo del 2024)
Modifica la definición de la Planilla tipo N, en el sentido de direccionar el pago de Pensiones, Salud y ARL a la administradora a la cual se realizó el pago en la planilla inicial en todo caso y sin distinción de periodo. (Implementación a partir del 1 de abril del 2024)
Ajusta la planilla tipo Q - Planilla Acuerdos de pago realizados por la UGPP para permitir también el pago de aportantes en un proceso especial, referente a las empresas en procesos de liquidación, concordato, etc. (Implementación a partir del 15 de febrero del 2024)
Ajusta la definición del cotizante 64 - Trabajador penitenciario – para permitir el pago de aportes por las mujeres privadas de la libertad que prestan servicio de utilidad pública (Implementación a partir del 15 de febrero del 2024)
Modifica el reporte de la novedad de SLN - Suspensión temporal del contrato – y adiciona una validación para cuando se reporta el valor en C (comisión) de empresas públicas, validando que la empresa este registrada en la base Entidades de Naturaleza Jurídica Pública (Implementación a partir del 1 de abril del 2024)
Implementa el envío de forma obligatoria de los aportes al subsistema de Riesgos Laborales para la administradora ARL en la cual se encuentra afiliado el cotizante y su aportante, de acuerdo con la información reportada en la base de referencia suministrada por el Ministerio de Salud y Protección social. (Implementación a partir del 1 de mayo del 2024)</t>
  </si>
  <si>
    <t>Ministerio del Trabajo y Seguridad Social</t>
  </si>
  <si>
    <t xml:space="preserve">Por la cual se establecen algunas disposiciones sobre vivienda, higiene y seguridad en los establecimientos de trabajo.
</t>
  </si>
  <si>
    <t>Artículo 88.
Artículo 89.
Artículo 90.</t>
  </si>
  <si>
    <t>ARTÍCULO 88. En todos los establecimientos de trabajo en donde se produzcan ruidos, se deberán realizar estudios de carácter técnico para aplicar sistemas o métodos que puedan reducirlos o amortiguarlos al máximo. Se examinará de preferencia la maquinaria vieja, defectuosa, o en mal estado de mantenimiento, ajustándola o renovándola según el caso; se deberán cambiar o sustituir las piezas defectuosas, ajustándolas correctamente; si es posible, reemplazar los engranajes metálicos por otros no metálicos o por poleas montándolas o equilibrándolas bien.
PARÁGRAFO. Los motores a explosión deberán estar equipados con silenciador eficiente.
El nivel máximo admisible para ruidos de carácter continuo en los lugares de trabajo, será el de 85 decibeles de presión sonora, medidos en la zona en que el trabajador habitualmente mantiene su cabeza, el cual será independiente de la frecuencia (ciclos por segundo o Hertz).
RTÍCULO 89. En donde la intensidad del ruido sobrepase el nivel máximo permisible, será necesario efectuar un estudio ambiental por medio de instrumentos que determinen el nivel de presión sonora y la frecuencia.
ARTÍCULO 90. El control de la exposición a ruido se efectuará por uno o varios de los siguientes métodos:
a. Se reducirá el ruido en el origen mediante un encerramiento parcial o total de la maquinaria, operaciones o procesos productores del ruido; se cubrirán las superficies (paredes, techos, etc.), en donde se pueda reflejar el ruido con materiales especiales para absorberlos; se colocarán aislantes para evitar las vibraciones; se cambiarán o se sustituirán las piezas sueltas o gastadas; se lubricarán las partes móviles de la maquinaria.
b. Se controlará el ruido entre el origen y la persona, instalando pantallas de material absorbente; aumentando la distancia entre el origen del ruido y el personal expuesto.
c. Se limitará el tiempo de exposición de los trabajadores al ruido.
d. Se retirarán de los lugares de trabajo a los trabajadores hipersensibles al ruido.
e. Se suministrarán a los trabajadores los elementos de protección personal, como tapones, orejeras, etc.</t>
  </si>
  <si>
    <t>Artículo 91.
Artículo 92.
Artículo 96.</t>
  </si>
  <si>
    <t>ARTÍCULO 91. Todo trabajador expuesto a intensidades de ruido por encima del nivel permisible, y que esté sometido a los factores que determinan la pérdida de la audición, como el tiempo de exposición, la intensidad o presión sonoras la frecuencia del ruido, la distancia de la fuente del ruido, el origen del ruido, la edad, la susceptibilidad, el carácter de los alrededores, la posición del oído con relación al sonido, etc., deberá someterse a exámenes médicos periódicos que incluyan audiometrías semestrales, cuyo costo estará a cargo de la Empresa.
ARTÍCULO 92. En todos los establecimientos de trabajo donde existan niveles de ruido sostenido, de frecuencia superior a 500 ciclos por segundo e intensidad mayor de 85 decibeles, y sea imposible eliminarlos o amortiguarlos el patrono deberá suministrar equipo protector a los trabajadores que estén expuestos a esas condiciones durante su jornada de trabajo; lo mismo que para niveles mayores de 85 decibeles, independientemente del tiempo de exposición y la frecuencia. Para frecuencias inferiores a 500 ciclos por segundo, el límite superior de intensidad podrá ser hasta de 85 decibeles.
PARÁGRAFO. 1o. En las oficinas y lugares de trabajo en donde predomine la labor intelectual, los niveles sonoros (ruidos) no podrán ser mayores de 70 decibeles, independientemente de la frecuencia y tiempo de exposición.
PARÁGRAFO 2o. Cuando las medidas precedentes resultaren insuficientes para eliminar la fatiga nerviosa, u otros trastornos orgánicos de los trabajadores producidos por el ruido, se les concederá pausas de repaso sistemático o de rotación en sus labores, de manera de evitar tales trastornos.
ARTÍCULO 96. El anclaje de máquinas y aparatos que produzcan ruidos, vibraciones o trepidaciones, se realizará con las técnicas más eficaces, a fin de lograr su óptimo equilibrio estático y dinámico.
PARÁGRAFO. Se prohíbe instalar máquinas o aparatos ruidosos adyacentes a paredes o columnas, cuya distancia a éstas no podrá ser inferior a un (1) metro.</t>
  </si>
  <si>
    <t>Por la cual se dictan normas sobre protección y conservación de la audición de la salud y el bienestar de las personas, por causa de la producción y emisión de ruidos</t>
  </si>
  <si>
    <t xml:space="preserve">
Artículo 18.
Artículo 19.
Artículo 21.
Artículo 23.</t>
  </si>
  <si>
    <t xml:space="preserve">
Art. 18 Los niveles de presión sonora se determinaran con un medidor de nivel sonoro calibrado, con el filtro de ponderación A y respuesta rápida, en forma continua durante un periodo no inferior a 15 minutos.
Art. 19 los niveles de sonoros para el interior de habitaciones; se registraran dentro de la casa de habitación más cercana a la fuente de ruido, a 1.2 metros sobre el nivel del piso y aproximadamente 1.5 metros de las paredes de la vivienda.
Art. 21 Los propietarios o personas responsables de fuertes emisiones de ruido están en la obligación de evitar la producción de ruido que puede afectar y alterar la salud y el bienestar de las personas lo mismo que de emplear los sistemas necesarios para su control con el fin de asegurar niveles sonoros que no contaminen las áreas aledañas habitables.
Art. 23 Los establecimientos, locales y áreas de trabajo se ubicaran o construirán según lo establecido en el Reglamento de Zonificación de cada localidad, de tal forma que los ruidos que se produzcan no contaminen las zonas próximas.</t>
  </si>
  <si>
    <t>El uso del tapabocas no será obligatorio para ingresar a instituciones prestadores de servicios de salud y hogares geriátricos.
- Se recomienda el uso de tapabocas para las personas de 60 años en adelante o aquellas con comorbilidades e inmunosupresión, así como las que presentan síntomas respiratorios.
- Corresponde a cada persona propender por el cuidado de sí mismo, evitando el contacto con quienes pudieren estar en situaciones de riesgo para la transmisión del virus COVID 19.</t>
  </si>
  <si>
    <t>Plan de procedimientos y metodos de trabajo.
Capacitación a los trabajadores sobre metodos correctos para el levantamiento de cargas.
Supervisión de las actividades de levantamiento de cargas.
 Elementos de protección personal adecuados para la labor.
Pausas activas para trabajadores expuestos al levantamiento de cargas.
Espacios adecuados para apilar materiales.
Sistema de vigilancia epidemiológica para el riesgo ergonómico.
 Análisis del puesto de trabajo.
Identificación de factores de riesgos ergonómicos.</t>
  </si>
  <si>
    <t xml:space="preserve">CODIGO: </t>
  </si>
  <si>
    <t xml:space="preserve">VERSIÓN: </t>
  </si>
  <si>
    <t>SUGERIDO DE CUMPLIMIENTO</t>
  </si>
  <si>
    <t>PROCESO DE EVALUACIÓN DE CUMPLIMIENTO</t>
  </si>
  <si>
    <t xml:space="preserve">(Espacio reservado para el proceso de evaluación de cumplimiento, el cual se sugiere sea realizado una vez al año y por persona idonea diferente al responsable del SGSST de acuerdo al Artículo 2.2.4.6.16 del Decreto 1072 de 2015)  </t>
  </si>
  <si>
    <t>Cumple</t>
  </si>
  <si>
    <t>Art. 221. Aviso que debe dar el accidentado. Todo trabajador que sufra un accidente de trabajo esta en la obligación de dar inmediatamente aviso al {empleador} o a su representante. El {empleador} no es responsable de la agravación de que se presente en las lesiones o perturbaciones, por razón de no haber dado el trabajador este aviso o haberlo demorado sin justa causa. 
Art. 58 Obligaciones especiales del trabajador.</t>
  </si>
  <si>
    <t>Artículo 21. OBLIGACIONES DEL EMPLEADOR. El empleador será responsable: e. Notificar a la entidad administradora a la que se encuentre afiliado, los accidentes de trabajo y las enfermedades profesionales.
ARTÍCULO 62. Información de riesgos profesionales.
Los empleadores están obligados a informar a sus trabajadores los riesgos a que pueden verse expuestos en la ejecución de la labor encomendada o contratada.
Todo accidente de trabajo o enfermedad profesional que ocurra en una empresa o actividad económica, deberá ser informado por el respectivo empleador a la entidad administradora de riesgos profesionales y a la entidad promotora de salud, en forma simultánea, dentro de los dos días hábiles siguientes de ocurrido el accidente o diagnosticada la enfermedad.</t>
  </si>
  <si>
    <t>Artículo 21 Literal e. Obligaciones del Empleador
Artículo 62.  Información de riesgos profesionales.</t>
  </si>
  <si>
    <t>Por la cual se adiciona el titulo VI a la Circular Única de Infraestructura y Transporte</t>
  </si>
  <si>
    <t>Artículo 6.2.</t>
  </si>
  <si>
    <t>Artículo 6.2. Sujetos Obligados. Las personas naturales y jurídicas vigiladas por la Superintendencia de Transporte que deberán presentar información y documentación en los términos definidos en el proceso institucional para la verificación y seguimiento de los Planes Estratégicos de Seguridad Vial son:
i. Los prestadores de servicio público de transporte terrestre automotor de carga, especial, pasajeros por carretera y mixto, en general todas las empresas de transporte de todos los modos y modalidades reglamentadas por el Ministerio de Transporte.
ii. Los operadores de infraestructura pública de transporte terrestre (carretera, ferrea y terminales de transporte) portuaria y aeroportuaria, (concesionada o no concesionada).
iii. Los operadores de servicios conexos al transporte. Entre otros, los operadores de estaciones de pesaje, operadores portuarios, y operadores de estaciones de peaje.
iv. Los organismos de transito, los municipios y departamentos.
v. Los organismos de apoyo al tránsito, tales como centros de reconocimiento de conductores, centro de enseñanza automovilistica, centro de diagnóstico automotor, y centros integrales de atención.
Estos sujetos son obligados legalmente a implementar y a diseñar los PESV de conformidad con los postulados del artículo 12 de la Ley 1503 de 2011 modificado por el artículo 110 del Decreto Ley 2106 de 2019, el artículo 2.3.2.3.2. del Decreto 1079 de 2015 y los parámetros de la Resolución del Ministerio de Transporte Resolución 20223040040595 de 2022.
Artículo 6.5. Periodos de Reporte. Para reportar la información y documentación a través del "sistema de información, seguimiento e implementación del Plan estratégico de seguridad vial" se deberá atender los siguientes términos:
i) Formulario primero: Este contendrá la información del diseño e implementación del PESV o su actualización. Para el primer reporte, tendrán como plazo para el diligenciamiento y/o actualización del formulario y cargue de evidencia desde el 1 de agosto hasta el 14 de septiembre de 2023.
Para el seguimiento posterior del PESV, cada reporte se realizará de forma anual y tendrá como fecha máxima de reporte el décimo día hábil del mes de agosto de cada anualidad.
ii) La información referente a los indicadores con periodicidad mensual, trimestral y anual, deberán ser reportados en el aplicado SISI/PESV a mas tardar el décimo día hábil del mes siguiente al vencimiento del periodo. Para el efecto, deberán atender los periodos detallados en el ANEXO TECNICO.
Los resultados de las mediciones de los indicadores acumulados en cada anualidad deberán ser reportados en el aplicado SISI/PESV a más tardar el décimo día hábil del mes de enero de cada año.
iii) Evidencias. Las evidencias se deberán cargar en el aplicativo SISI/PESV según la periodicidad detallada en el ANEXO TECNICO. Estas según su componente tendrán una periodicidad mensual , trimestral o anual, y deberán ser reportadas, en el aplicativo SISI/PES a más tardar el décimo día hábil del mes seguimiento al vencimiento del reporte.</t>
  </si>
  <si>
    <t>"La empresa cuenta:
- Curso específico en tránsito y seguridad vial para el personal técnico y auxiliar acompañante (señaleros y orientadores del tránsito) para el transporte de cargas indivisibles, extrapesadas, extradimensionadas o extrapesada y extradimensionada a la vez.
- Permisos de transporte y condiciones de seguridad para transporte."</t>
  </si>
  <si>
    <t>Por la cual se fijan los contenidos mínimos del curso específico en tránsito y seguridad vial para la capacitación de los integrantes del personal técnico y auxiliar acompañante, considerados en el Artículo 16 de la Resolución número 4959 de 2006, para el transporte de carga indivisible, extrapesada, extradimensionada o extrapesada y extradimensionada a la vez.</t>
  </si>
  <si>
    <t>Artículo 1. Curso específico en tránsito y seguridad vial para el personal técnico y auxiliar acompañante (señaleros y orientadores del tránsito) para el transporte de cargas indivisibles extrapesadas, extradimensionadas o extrapesada y extradimensionada a la vez.</t>
  </si>
  <si>
    <t>Artículo 1°. Curso específico en tránsito y seguridad vial para el personal técnico y auxiliar acompañante (señaleros y orientadores del tránsito) para el transporte de cargas indivisibles extrapesadas, extradimensionadas o extrapesada y extradimensionada a la vez. Entiéndase por curso específico en tránsito y seguridad vial para el personal técnico y auxiliar acompañante (señaleros y orientadores del tránsito) para el transporte de cargas indivisibles extrapesadas, extradimensionadas o extrapesada y extradimensionada a la vez, la instrucción técnica que reciben las personas poseedoras de Licencia de Conducción de mínimo quinta categoría o su equivalente, que actuarán como acompañantes del transporte de este tipo de cargas, que será impartida por entidad educativa del nivel superior, técnico o tecnológico, o por asociaciones de ingenieros legalmente constituidas que aglutinen profesionales cuyas funciones estén relacionadas con el transporte y el tránsito.
Parágrafo. El operador de transporte de carga indivisible extrapesada, extradimensionada o extrapesada y extradimensionada a la vez, deberá presentar con la solicitud del permiso, fotocopia autenticada de la certificación del curso de cada una de las personas del Grupo Acompañante de que trata el Artículo 16 de la Resolución 4959 de 2006, de lo cual quedará constancia en el respectivo acto administrativo.</t>
  </si>
  <si>
    <t>Por la cual se fijan los requisitos y procedimientos para conceder los permisos para el transporte de cargas indivisibles extrapesadas y extradimensionadas, y las especificaciones de los vehículos destinados a esta clase de transporte.</t>
  </si>
  <si>
    <t>Artículo 16. Condiciones de seguridad.</t>
  </si>
  <si>
    <t>Artículo 16. Condiciones de seguridad. En la realización del transporte de carga indivisible, extradimensionada, extrapesad a o extrapesada y extradimencionada a la vez, consideradas en los Artículos 8°, 9° y 11 de la presente resolución, se deberá cumplir con las siguientes condiciones de seguridad, en los casos que aplique según el permiso solicitado de acuerdo a la presente resolución, so pena de la cancelación inmediata del permiso correspondiente y sin perjuicio de las acciones legales a que haya lugar.</t>
  </si>
  <si>
    <t>Por la cual se establecen los requisitos del curso básico obligatorio de capacitación para los conductores de vehículos de carga que transportan mercancías peligrosas y se dicta una disposición</t>
  </si>
  <si>
    <t>Artículo 3. Curso básico obligatorio de capacitación para los conductores de vehículos que transportan mercancías peligrosas en vehículos automotores de carga.</t>
  </si>
  <si>
    <t xml:space="preserve">Artículo 3. Curso básico obligatorio de capacitación para los conductores de vehículos que transportan mercancías peligrosas en vehículos automotores de carga. El conductor de un vehículo automotor de carga público o privado que transporte mercancías peligrosas, además del cumplimiento de las normas vigentes para el transporte y tránsito terrestre automotor de carga, debe realizar el curso básico obligatorio de capacitación para conductores que transportan mercancías peligrosas y portar el certificado de asistencia al mismo, en el que se certifique que se desempeñó satisfactoriamente en el contenido del programa.
Parágrafo 2. El curso básico obligatorio de capacitación para conductores que transporten mercancías peligrosas, contemplado en la presente resolución no será exigible para los conductores que a la entrada en vigencia del presente acto administrativo cuenten con la certificación en las normas de competencia laboral de la titulación correspondiente o certificación de técnico laboral por competencias según el tipo de vehículo y clase de la mercancía peligrosa.
Parágrafo 3. Las empresas de transporte de carga deberán garantizar que el conductor posea el certificado del curso básico; el propietario o tenedor del vehículo deberá garantizar que el conductor realice el curso y el remitente y/o propietario de las mercancías peligrosas deberán exigir al conductor el certificado del curso básico obligatorio de capacitación.
</t>
  </si>
  <si>
    <t>Por medio del cual se expide el Decreto Único Reglamentario del Sector Transporte.</t>
  </si>
  <si>
    <t>Artículo 2.2.1.7.8.1. Objeto. 
Artículo 2.2.1.7.8.1.1. Manejo de la carga.</t>
  </si>
  <si>
    <t>Artículo 2.2.1.7.8.1. Objeto. La presente Sección tiene por objeto establecer los requisitos tecnicos y de seguridad para manejo y transporte de mercancías peligrosas por carretera en vehículos automotores en todo territorio nacional, con el fin de minimizar los riesgos, garantizar la y proteger la vida y medio ambiente, de acuerdo con las definiciones y clasificaciones establecidas en Norma Técnica Colombiana NTC 1692 "Transporte de mercancías peligrosas. Clasificación, etiquetado y rotulado", segunda actualización, -Anexo N° 1-.
(Decreto 1609 de 2002, Artículo 1). CLASE 9 corresponde a Sustancias Peligrosas Varias, la Norma Técnica.
Artículo 2.2.1.7.8.1.1. Manejo de la carga:
1. Rotulado y etiquetado de embalajes y envases:
El rotulado y etiquetado de los embalajes y envases de las mercancías peligrosas debe cumplir con lo establecido para cada clase en la Norma Técnica Colombiana NTC 1692-Anexo N° 1. 2. Pruebas de Ensayo, marcado y requisitos de los embalajes y envases:
Las pruebas y el marcado establecidas en cada Norma Técnica Colombiana para cada clase de mercancía peligrosa, deberán realizarse por entidades debidamente acreditadas ante el Organismo Nacional de Acreditación de Colombia, ONAC, de acuerdo con los procedimientos establecidos dentro del Sistema Nacional de Normalización, Certificación y Metrología, o ante instituciones internacionales debidamente aprobadas para tal fin por el Organismo Nacional de Acreditación de Colombia, ONAC, de acuerdo con la siguiente relación:
A. Embalajes y envases para transporte de mercancías peligrosas CLASE 1 corresponde a explosivos, cuya Norma Técnica Colombiana es la NTC 47021-Anexo N° 4-.
8. Embalajes y envases para transporte de mercancías peligrosas CLASE 2 corresponde a Gases Inflamables, cuya Norma Técnica Colombiana es la NTC 47022Anexo N° 5-.
C. Embalajes y envases para transporte de mercancías peligrosas CLASE 3 corresponde a Líquidos Inflamables, cuya Norma Técnica Colombiana es la NTC 47023-Anexo N° 6.
D. Embalajes y envases para transporte de mercancías peligrosas CLASE 4 corresponde a Sólidos Inflamables; sustancias que presentan riesgo de combustión espontánea; sustancias que en contacto con el agua desprenden gases inflamables, cuya Norma Técnica Colombiana es la NTC 47024-Anexo N° 7-.
E. Embalajes y envases para transporte de mercancías peligrosas CLASE 5 corresponde a Sustancias Comburentes y Peróxidos Orgánicos, cuya Norma Técnica Colombiana es la NTC 47025-Anexo N°8-.
F. Embalajes y envases para transporte de mercancías peligrosas CLASE 6, corresponde a Sustancias tóxicas e infecciosas, cuya Norma Técnica Colombiana es la NTC 47026 -Anexo N° 9-.
G. Embalajes y envases para transporte de mercancías peligrosas CLASE 7 corresponde a Materiales Radiactivos, cuya Norma Técnica Colombiana es la NTC 47027-Anexo N° 10-.
H. Embalajes y envases para transporte de mercancías peligrosas CLASE 8 corresponde a Sustancias Corrosivas, cuya Norma Técnica Colombiana es la NTC 47028-Anexo N° 11.
1. Embalajes y envases para transporte de mercancías peligrosas CLASE 9 corresponde a Sustancias Peligrosas Varias, cuya Norma Técnica Colombiana es la NTC 47029-Anexo N° 12.
3. Requisitos generales para el transporte por carretera de mercancías peligrosas:
A. Ningún vehículo automotor que transporte mercancías peligrosas podrá transitar por las vías públicas con carga que sobresalga por su extremo delantero.
B. Todos los vehículos que transporten mercancías peligrosas en contenedores por las vías públicas del territorio nacional, deberán fijarlos al vehículo mediante el uso de dispositivos de sujeción utilizados especialmente para dicho fin, de tal manera que garanticen la seguridad y estabilidad de la carga durante su transporte.
C. Cada contenedor deberá estar asegurado al vehículo por los dispositivos necesarios, los cuales estarán dispuestos, como mínimo, en cada una de las cuatro esquinas del contenedor.
D. Cuando un cargamento incluya mercancías no peligrosas y mercancías peligrosas que sean compatibles, éstas deben ser estibadas separadamente.
E. Para el transporte de mercancías peligrosas se debe cumplir con requisitos mínimos tales como: la carga en el vehículo deberá estar debidamente acomodada, estibada, apilada, sujeta y cubierta de tal forma que no presente peligro para la vida de las personas y el medio ambiente; que no se arrastre en la vía, no caiga sobre esta, no interfiera la visibilidad del conductor, no comprometa la estabilidad o conducción del vehículo, no oculte las luces, incluidas las de frenado, direccionales y las de posición, así como tampoco los dispositivos y rótulos de identificación reflectivos y las placas de identificación del número de las Naciones Unidas UN de la mercancía peligrosa transportada.
F. La clasificación y designación, las condiciones generales para el transporte así como las condiciones específicas para el transporte de mercancías peligrosas, establecidas en cada Norma Técnica Colombianas NTC, son de obligatorio cumplimiento, teniendo en cuenta la siguiente relación:
1.CLASE 1 corresponde a Explosivos, la Norma Técnica Colombiana que la identifica y condiciona su transporte y uso es la NTC 3966 elaborada por el Organismo Nacional de Normalización (Icontec) -Anexo N° 13-.
2.CLASE 2 corresponde a Gases, la Norma Técnica Colombiana que la identifica y condiciona su transporte y uso es la NTC 2880 elaborada por el Organismo Nacional de Normalización (Icontec) -Anexo N° 14-.
3.CLASE 3 corresponde a Líquidos Inflamables, la Norma Técnica Colombiana que la identifica y condiciona su transporte y uso es la NTC 2801 elaborada por el Organismo Nacional de Normalización (Icontec) -Anexo N° 15-.
4.CLASE 4 corresponde a Sólidos Inflamables; sustancias que presentan riesgo de combustión espontánea; sustancias que en contacto con el agua desprenden gases inflamables, la Norma Técnica Colombiana que la identifica y condiciona su transporte y uso es la NTC3967 elaborada por el Organismo Nacional de Normalización (lcontec) -Anexo N"16-5 5 clase corresponde a Sustancias Comburentes y Peróxidos Orgánicos, la Norma 5 corresponde a Sustancias Comburentes y Peróxidos Orgánicos, la Norma Técnica Colombiana que la identifica y condiciona su transporte y uso es la NTC 3968 elaborada por el Organismo Nacional de Normalización (lcontec) -Anexo N" 1
6.CLASE 6 corresponde a Sustancias Tóxicas e Infecciosas, la Norma Técnica Colombiana que la identifica y condiciona su transporte y uso es la NTC 3969 elaborada por Organismo Nacional Normalización (Icontec) -Anexo N" 18-.
7.
CLASE 7 corresponde a Materiales Radiactivos, la Norma Técnica Colombiana que la identifica y condiciona su transporte y uso es la NTC 3970 elaborada por el Organismo Nacional de Normalización (Icontec) -Anexo N° 19- 8.
8 Clase corresponde a Sustancias Corrosivas, la Norma Técnica Colombiana la identifica y condiciona su transporte y uso es la NTC 3971 elaborada por el Organismo Nacional de Normalización (lcontec) -Anexo N" 20-. 9 CLASE 9 corresponde a Sustancias Peligrosas Varias, la Norma Técnica Colombiana que la identifica y condiciona su transporte y uso es la NTC 3792 elaborada por el Organismo Nacional de Normalización (lcontec) -Anexo N° 21-.
(Decreto 1609 de 2002, Artículo 4).</t>
  </si>
  <si>
    <t>Artículo 2.2.1.7.8.2.1. Obligaciones del remitente y/o propietario de mercancías peligrosas.</t>
  </si>
  <si>
    <t>Artículo 2.2.1.7.8.2.1. Obligaciones del remitente y/o propietario de mercancías peligrosas. Además de las disposiciones contempladas en las normas vigentes para el transporte terrestre automotor de carga por carretera, en el Código Nacional de Tránsito Terrestre y en la Norma Técnica Colombiana para cada grupo,de acuerdo con lo establecido en el literal F del numeral 3 del Artículo 2.2.1.7.8.1.1 del presente Decreto, el remitente y/o el dueño de las mercancías peligrosas están obligados a: A. Diseñar y ejecutar un programa de capacitación y entrenamiento sobre el manejo de procedimientos operativos normalizados y prácticas seguras para todo el personal que interviene ~n las labores de embalaje, cargue, descargue, almacenamiento, manipulación, disposición adecuada de residuos, descontaminación y limpieza. Además, cumplir con lo establecido en la Ley 55 de 1993 sobre capacitación, entrenamiento y seguridad en la utilización de los productos químicos en el trabajo. B. Realizar una evaluación de la dosis de radiación recibida cuando se manipule material radiactivo por los conductores y personal que esté implicado en su manejo, este personal debe estar inscrito a un servicio de dosimetría personal licenciado por la autoridad reguladora en materia nuclear y además tener en cuenta las disposición es establecidas por el Ministerio de Trabajo. C. No despachar el vehículo llevando simultáneamente mercancías peligrosas, con personas, animales, medicamentos o alimentos destinados al consumo humano o animal, o embalajes destinados para alguna de estas labores. L. Evaluar las condiciones de seguridad de los vehículos y los equipos antes de cada viaje, y si estas no son seguras abstenerse de autorizar el correspondiente despacho y/o cargue. M. Prestar la ayuda técnica necesaria en caso de accidente donde involucrada la carga de su propiedad y dar toda la información que el producto soliciten las autoridades y organismos socorro, conforme a las instrucciones dadas por fabricante o importador de la mercancía transportada. N. Exigir al conductor el certificado del curso básico obligatorio de capacitación para conductores de vehículos que transporten mercancías peligrosas. O. Exigir al conductor la tarjeta de registro nacional para el transporte de mercancías peligrosas. P. No despachar en una misma unidad de transporte o contenedor, mercancías peligrosas con otro tipo de mercancias o con otra mercancía peligrosa, salvo que haya compatibilidad entre ellas. S. EL importador y/o fabricante o su representante deben adoptar un plan de contingencia y un programa de seguridad para que todas las operaciones que involucren la disposición final de residuos y desechos peligrosos se efectúen con las normas de seguridad previstas, para lo cual dispondrá de los recursos humanos, técnicos, financieros y de apoyo necesarios para tal fin, además debe cumplir con lo establecido en la Ley 1252 del 2008, "Por la cual se dictan normas prohibitivas en materia ambiental, referentes a los desechos peligrosos y se dictan otras disposiciones" o las normas que la adicionen o modifiquen. T Garantizar que el conductor cuente con el carné de protección radiológica, cuando transporte material radiactivo. U. Proveer los elementos necesarios para la identificación de las unidades de transporte y el vehículo, según lo establecido en los literales A y B del Artículo
2.2.1.7.8.1.2 del presente Decreto. V. Cuando realice el transporte en vehículos de su propiedad, adquirir póliza de responsabilidad civil extracontractual, de acuerdo con lo establecído en la Subsección 5 de la presente Sección W. Cuando los vehículos que se utilicen para el transporte de mercancías peligrosas
sean de propiedad del remitente, este debe elaborar y entregar al conductor, antes de cada recorrido, un plan de transporte el cual debe contener los siguientes elementos 1. Hora de salida del origen. 2.Hora de llegada al destino. 3. Ruta seleccionada. 4. Listado con teléfonos para notificación de emergencias: de la empresa, del fabricante y/o dueño del producto, destinatario y comités regionales y/o locales para atención de emergencias, localizados en la ruta por seguir durante el transporte. 5. Lista de puestos de control que la empresa dispondrá a lo largo recorrido. (Decreto 1609 de 2002, Artículo 11).</t>
  </si>
  <si>
    <t>La empresa cuenta:
(CARGA Y VEHÍCULOS)
- Rotulado y etiquetado de embalajes y envases.
- Pruebas de Ensayo, marcado y requisitos de los embalajes y envases.
- Rótulos de identificación para cada clase de material peligroso.
- Equipos y elementos de protección para atención de emergencias. (Extintor de incendios, ropa protectora, linterna, botiquín de primeros auxilios, equipo para recolección y limpieza, material absorbente)(Portar mínimo dos (2) extintores tipo multipropósito).
- Programa de capacitación y entrenamiento sobre el manejo de procedimientos operativos normalizados y prácticas seguras.
- Plan de Contingencia para la atención de accidentes durante las operaciones de cargue y descargue.
- Tarjeta de Emergencia.
- Póliza de responsabilidad civil extracontractual.
(CONDUCTOR)
-Certificado del curso obligatorio de capacitación para conductores que transportan mercancías peligrosas con duración mínima de 60 horas.
- Plan de transporte.
- Sistema de comunicación.
- Carné de protección radiológica, cuando se transporte material radiactivo. 
- Sistema de información estadístico sobre movilización de mercancías.
- Los empleadores del sector transporte deben garantizar que sus trabajadores sean capacitados para la interpretación de los elementos de comunicación de peligros de los productos químicos transportados, así como informados acerca de las prácticas de seguridad a implementar durante el desempeño de sus labores</t>
  </si>
  <si>
    <t>Artículo 2.2.1.7.8.2.3. Obligaciones de la empresa que Transporte mercancías peligrosas.</t>
  </si>
  <si>
    <t>Artículo 2.2.1.7.8.2.3. Obligaciones de la empresa que transporte mercancías peligrosas. Además de las disposiciones contempladas en las normas vigentes para el transporte terrestre automotor de carga por carretera, en el Código Nacional de Tránsito Terrestre y en la Norma Técnica Colombiana para cada grupo, según lo establecido en el literal F, numeral 3 del 2.2.1.7.8.1 .1 del presente Decreto, la empresa que transporte mercancías peligrosas está obligada a: A. Diseñar el Plan de Contingencia para la atención de accidentes durante las operaciones de transporte de mercancías peligrosas, teniendo en cuenta lo estipulado en la Tarjeta de Emergencia NTC 4532 -Anexo N° 3 -Y los lineamientos establecidos en el Plan Nacional de Contingencias contra derrames de hidrocarburos, sus derivados y sustancias nocivas en aguas marinas, fluviales y lacustres establecidos en el Decreto 321 de 1999, o en la norma que lo modifique, adicione, sustituya o compile, o en las demás disposiciones que se emitan sobre el tema. Estos planes pueden ser parte del plan de contingencia generala integral de la empresa. D. Exigir al remitente o al contratante, la carga debidamente etiquetada y rotulada conforme a lo estipulado en la Norma Técnica Colombiana NTC 1692 segunda actualización -Anexo N° 1 -. E. Exigir al remitente la carga debidamente embalada y envasada de acuerdo con lo
estipulado en la Norma Técnica Colombiana correspondiente para cada clase de mercancía según la clasificación dada en el numeral dos (2) del Artículo 2.2.1.7.8.1.1 de este Decreto. F. Garantizar que las unidades de transporte y el vehículo estén identificados, según lo establecido en los literales Ay B del Artículo 2.2.1.7.8.1.2 del presente Decreto. G. Cuando se transporte material radiactivo, se debe garantizar la evaluación de la dosis de radiación recibida por los conductores y el personal que estuvo implicado en su manejo; personal debe estar inscrito a un servicio dosimetría personal licenciado por la autoridad reguladora en materia nuclear y, además, tener en cuenta las disposiciones establecidas por el Ministerio de Trabajo. H. Garantizar que el vehículo, ya sea propio o vinculado, destinado al transporte mercancías peligrosas, vaya dotado de equipos y elementos de protección para atención de emergencias, tales como: extintor de incendios, ropa protectora, linterna, botiquín de primeros auxilios, equipo para recolección y limpieza, material absorbente y los demás equipos y dotaciones especiales, conforme a lo estipulado en la Tarjeta Emergencia NTC 4532 -Anexo N° 3-. L Elaborar y entregar al conductor, antes de cada recorrido, un plan de transporte en formato previamente diseñado por la empresa, el cual debe contener los siguientes elementos: 1. Hora de salida del origen. 2. Hora de llegada al destino 3. Ruta seleccionada. 4. Listado con los teléfonos para notificación de emergencias: de la empresa, del fabricante y/o dueño del producto, destinatario y comités regionales y/o locales para atención de emergencias, localizados en la ruta por seguir durante el transporte. 5. lista de puestos de control que la empresa dispondrá a lo largo del recorrido. Dotar a los vehículos propios y exigir a los propietarios de los vehículos vinculados para el transporte de mercancías peligrosas, un sistema de comunicación tal como: teléfono celular, radioteléfono, radio, entre otros (previa licencia expedida por el Ministerio de Tecnologías de la Información y las Comunicaciones). Ningún vehículo destinado al transporte de materiales explosivos debe portar o accionar equipos de radiocomunicación.
Cumplir con las normas establecidas sobre protección y preservación del medio ambiente que existan y las demás que la autoridad ambiental competente expida.
L. Comunicar inmediatamente al remitente, destinatario, organismos de socorro, cuerpo de bomberos y al comité local y/o regional para la prevención y atención de desastres, cuando se presenten accidentes que involucren las mercancías peligrosas transportadas.
Garantizar que el conductor cuente con el carné de protección radiológica, cuando se transporte material radiactivo.
Mantener un sistema de información estadístico sobre movilización de mercancías, el cual debe contener la siguiente información:
Vehículo: placa del vehículo, tipo de vehículo y tipo de carrocería. Informar si es propio o vinculado.
Carga: clase de mercancía, nombre de la mercancía, número UN, cantidad, peso, nombre del contratante o remitente, municipio origen y municipio destino de la carga.
Esta información se debe remitir al Ministerio de Transporte, Dirección de Transporte y Tránsito, dentro de los primeros diez días hábiles de enero y julio de cada año. Exigir al remitente y/o contratante, la Tarjeta de Emergencia de acuerdo con los lineamientos dados en la Norma Técnica Colombiana NTC 4532 -Anexo número 3-.
En caso de daño del vehículo y/o unidad de transporte, el operador y la empresa de transporte debe sustituirla, a la mayor brevedad, por otro que cumpla con los requisitos físicos y mecánicos para la operación.
Asegurar que en las operaciones de transbordo de mercancías peligrosas, cuando fueren realizadas en vía pública, solo podrá intervenir personal que haya sido capacitado sobre la operación y los riesgos inherentes a su manejo y manipulación.
En caso de transportar combustibles líquidos derivados del petróleo, la empresa de transporte, además de acatar lo establecido en esta norma, debe cumplir con lo estipulado en la reglamentación expedida por el Ministerio de Minas y Energía, o las disposiciones que se emitan sobre el tema por esta entidad, o la que haga sus veces.
En caso de transportar, comercializar, proveer y/o distribuir gas licuado de petróleo (GLP), además de cumplir con los requisitos establecidos en este Artículo, deben acatar lo estipulado en el Decreto 400 de 1994, la Resolución 80505 de marzo 17 de 1997 emanados del Ministerio de Minas y Energía, la Resolución 074 de septiembre de1996 emitida por la Comisión de Regulación de Energía y Gas, CREG, o las demás disposiciones que se expidan sobre el tema por estas entidades, o las que hagan sus veces.
Adquirir póliza de responsabilidad civil extracontractual, de acuerdo con lo establecido en la Subsección 5 de la presente Sección.
(Decreto 1609 de 2002, Artículo 13).</t>
  </si>
  <si>
    <t>Artículo 2.2.1.7.8.2.4. Obligaciones del conductor del vehículo que Transporte mercancías peligrosas.</t>
  </si>
  <si>
    <t>Artículo 2.2.1.7.8.2.4. Obligaciones del conductor del vehículo que transporte mercancías peligrosas. Además de las disposiciones contempladas en las normas vigentes para el transporte terrestre automotor de carga por carretera, en el Código Nacional de Tránsito Terrestre y en la Norma Técnica Colombiana para cada grupo, de acuerdo con lo establecido en el literal F, numeral 3 del Artículo 2.2.1.7.8.1.1 del presente Decreto, el conductor del vehículo que se destine al transporte de mercancías peligrosas está obligado a:
Realizar, obtener y portar el certificado del curso básico obligatorio de capacitación para conductores que transporten mercancías peligrosas, aspecto que será reglamentado por el Ministerio de Transporte.
Antes de iniciar la operación debe inspeccionar el vehículo, verificando con especial atención que la unidad de transporte y demás dispositivos estén en óptimas condiciones de operación tanto físicas, mecánicas y eléctricas. De lo contrario se abstendrá de movilizarlo.
El conductor, durante el viaje, es el responsable de la conservación y buen uso de los equipamientos y accesorios del vehículo, además debe garantizar que los rótulos de identificación de la mercancía, placa de número UN y luces reflectivas permanezcan limpias y en buen estado, que permitan su plena identificación y visibilidad.
El conductor debe examinar regularmente y en un lugar adecuado, las condiciones generales del vehículo, la posible existencia de fugas y cualquier tipo de irregularidad en la carga. En caso tal, avisar inmediatamente a la empresa.
Exigir al remitente, leer y colocar en un lugar visible de la cabina del vehículo las respectivas Tarjetas de Emergencia antes de comenzar el viaje.No movilizar simultáneamente con las mercancías peligrosas: personas, animales, medicamentos o alimentos destinados al consumo humano o animal, o embalajes destinados para alguna de estas labores.
Por ningún motivo el conductor y auxiliar deben abrir un embalaje, envase, recipiente, contenedor o contenedor cisterna que contenga mercancías peligrosas, entre los puntos de origen y destino, salvo por emergencia o inspección ordenada por una autoridad competente. En este caso, la autoridad tendrá en cuenta la información contenida en la Tarjeta de Emergencia y dejará constancia por escrito del hecho.
Al conductor de un vehículo que transporte mercancías peligrosas le está terminantemente prohibido fumar en la cabina y no debe operar el vehículo cuando realice tratamientos médicos con drogas que produzcan sueño.
I. El conductor no participará de las operaciones de carga, descarga y transbordo de las mercancías peligrosas, salvo que esté debidamente capacitado y cuente con la autorización de la empresa de transporte.
No estacionar el vehículo en zonas residenciales, lugares públicos, áreas pobladas o de gran concentración de vehículos y zonas escolares. Cuando se trate del vehículo para el transporte de Gas Licuado de Petróleo (GLP) en carro tanques o en cilindros le está prohibido el estacionamiento en parqueaderos públicos, y además debe cumplir con lo estipulado en la NTC 3853 en lo relacionado con el estacionamiento y parqueo- Anexo número 22-.Cuando por motivo de emergencia, falla mecánica o accidente el vehículo se detenga en un lugar diferente de su destino, debe permanecer señalizado y vigilado por su conductor y/o autoridad local.
L. Notificar cualquier incidente, accidente o avería que durante el transporte de la mercancía peligrosa se presente, a la autoridad local más cercana y/o al Comité local para la Atención y Prevención de Desastres, a la empresa transportadora y a los teléfonos que aparecen en la Tarjeta de Emergencia.
Pedir al remitente y entregar al destinatario la documentación que le corresponda de acuerdo con lo establecido por el remitente y la empresa de transporte.
Portar la tarjeta de registro nacional para el transporte de mercancías peligrosas.
Para el caso de transporte de materiales radiactivos debe portar el carné de protección radiológica expedido por la autoridad nuclear.
Cumplir con las normas establecidas sobre protección y preservación del medio ambiente y las que la autoridad ambiental competente expida.
(Decreto 1609 de 2002, Artículo 14).</t>
  </si>
  <si>
    <t>Artículo 2.2.1.7.8.2.5. Obligaciones del propietario o tenedor del vehículo que se destine al Transporte de mercancías peligrosas.</t>
  </si>
  <si>
    <t>Artículo 2.2.1.7.8.2.5. Obligaciones del propietario o tenedor del vehículo que se destine al transporte de mercancías peligrosas. Además de las disposiciones contempladas en las normas vigentes para el transporte terrestre automotor de carga por carretera, en el Código Nacional de Tránsito Terrestre y en la Norma Técnica Colombiana para cada grupo, conforme a lo establecido en el literal F, numeral 3 del Artículo 2.2.1.7.8.1.1 del presente Decreto, el propietario o tenedor de vehículo que se destine al transporte de mercancías peligrosas está obligado a:
Mantener el vehículo y la unidad de transporte en óptimas condiciones de operación tanto físicas, mecánicas y eléctricas. Además debe elaborar una lista de chequeo para que el conductor la diligencie antes de iniciar cada recorrido con mercancías peligrosas; esta lista deberá contener tres elementos (físicos, mecánicos y eléctricos) con sus partes componentes.
Garantizar que el vehículo se encuentre dotado de los equipos y elementos de protección para atención de emergencias tales como: extintor de incendios, ropa protectora,
linterna, botiquín de primeros auxilios, equipo de recolección y limpieza, material absorbente y los demás equipos y dotaciones especiales de acuerdo con lo estipulado en la Tarjeta de Emergencia NTC 4532 -Anexo número 3-.
Garantizar que las unidades de transporte y el vehículo estén identificados, según lo establecido en los literales A y B del Artículo 2.2.1.7.8.1.2 del presente decreto.
Dotar al vehículo de un sistema de comunicación (teléfono celular, radioteléfono, radio, entre otros). Previa licencia expedida por el Ministerio de Tecnologías de la Información y las Comunicaciones. Ningún vehículo destinado al transporte de materiales explosivos debe portar o accionar equipos de radiocomunicación.
Garantizar que el conductor del vehículo realice el curso básico obligatorio de capacitación para conductores que transporten mercancías peligrosas.
Cuando el vehículo transporte material radiactivo, asegurar que el conductor obtenga el carné de protección radiológica, expedido por la autoridad competente en materia nuclear.
Diseñar y ejecutar un programa de mantenimiento preventivo para los vehículos y la unidad de transporte.
Los propietarios de los vehículos que transporten mercancías peligrosas Clase 2 Gas Licuado de Petróleo, GLP, deben cumplir además lo referente a los requisitos del vehículo estipulados en la Resolución 074 de septiembre de 1996, expedida por la Comisión de Energía y Gas, CREG, lo estipulado en la Resolución 80505 de marzo de 1997 expedida por el Ministerio de Minas y Energía, o las demás disposiciones que se emitan sobre el tema por estas entidades o las que hagan sus veces.
I. En caso de transportar combustibles líquidos derivados del petróleo, el propietario del vehículo, además de acatar lo establecido en esta norma, debe cumplir con lo estipulado en la normatividad la reglamentación expedida por el Ministerio de Minas y Energía o las disposiciones que se emitan sobre el tema por esta entidad, o la que haga sus veces.
Solicitar o renovar el Registro Nacional de Transporte de Mercancías Peligrosas, ante las Direcciones Territoriales del Ministerio de Transporte donde tenga su domicilio principal.
Cuando en un vehículo propio se transporte o se manipule material radiactivo, se debe realizar una evaluación de la dosis de radiación recibida por los conductores y personal que esté implicado en su manejo. Este personal debe estar inscrito a un servicio de dosimetría personal licenciado por la autoridad reguladora en materia nuclear y además tener en cuenta las disposiciones establecidas por el Ministerio de Trabajo.
L. Cumplir con las normas establecidas sobre protección y preservación del medio ambiente y las que la autoridad ambiental competente expida.
(Decreto 1609 de 2002, Artículo 15).</t>
  </si>
  <si>
    <r>
      <t>Por el cual se adiciona al capítulo 2 del título 4 de la parte 2 del libro 2 del Decreto 1072 de 2015, Decreto Único Reglamentario del Sector Trabajo</t>
    </r>
    <r>
      <rPr>
        <sz val="11"/>
        <color rgb="FF333333"/>
        <rFont val="Gill Sans MT"/>
        <family val="2"/>
      </rPr>
      <t xml:space="preserve">, </t>
    </r>
    <r>
      <rPr>
        <sz val="11"/>
        <color theme="1"/>
        <rFont val="Gill Sans MT"/>
        <family val="2"/>
      </rPr>
      <t>una sección 5 por medio de la cual se reglamenta la afiliación voluntaria al sistema general de riesgos laborales y se dictan otras disposiciones</t>
    </r>
    <r>
      <rPr>
        <sz val="11"/>
        <color rgb="FF333333"/>
        <rFont val="Gill Sans MT"/>
        <family val="2"/>
      </rPr>
      <t xml:space="preserve">. </t>
    </r>
  </si>
  <si>
    <r>
      <t>La empresa cuenta:
- Política de SST publicada en sitio visible  y divulgada, revisada cada año y actualizada en caso de requerirse.
- Definición y asignación de  las responsabilidades para todos los niveles de la Organización. 
- Matriz de roles y responsabilidades, resolucion o acto administrativo. Incluir estos en la descripción de cargos.
- Comunica la asignación de las responsabilidades a las partes interesadas, verificar su comprensión y dejar evidencia de la misma.</t>
    </r>
    <r>
      <rPr>
        <sz val="11"/>
        <color rgb="FF548135"/>
        <rFont val="Gill Sans MT"/>
        <family val="2"/>
      </rPr>
      <t xml:space="preserve">
</t>
    </r>
  </si>
  <si>
    <r>
      <rPr>
        <b/>
        <sz val="11"/>
        <color theme="1"/>
        <rFont val="Gill Sans MT"/>
        <family val="2"/>
      </rPr>
      <t>(Toda entidad, organización o empresa del sector público o privado, que cuente con una flota de vehículos automotores o no automotores superior a diez (10) unidades, o que contrate o administre personal de conductores)</t>
    </r>
    <r>
      <rPr>
        <sz val="11"/>
        <color theme="1"/>
        <rFont val="Gill Sans MT"/>
        <family val="2"/>
      </rPr>
      <t xml:space="preserve">
La empresa cuenta:
- Plan Estratégico de Seguridad Vial. Debe alinearse con el Plan Nacional de Seguridad Vial vigente o el documento que lo modifique o sustituya; y articularlo con su Sistema de Gestión de Seguridad y Salud en el Trabajo —SGSST.
- Las empresas podrán optar por certificarse en la norma ISO 39001: Sistema de Gestión de la Seguridad Vial vigente o la norma que la modifique, adicione o sustituya, para acreditar el diseño e implementación del Plan Estratégico de Seguridad Vial.
- Una vez, el Ministerio de Transporte adopte la metodología para el Diseño, implementación y verificación, los sujetos obligados a diseñar e implementar el Plan Estratégico de Seguridad Vial, deberán actualizarlo en un plazo de un (1) año contado a partir de la adopción de la misma.
- Diagnóstico y caracterización de los riesgos de seguridad vial de la empresa, asociados a la flota de vehículos o al personal de conductores.
- Capacitaciones en seguridad vial a los trabajadores de su entidad organización o empresa independientemente del cargo o rol que desempeñe.
- Compromisos claros del nivel directivo de la entidad organización o empresa orientados al cumplimiento de las acciones y estrategias en seguridad vial.
- Actividades de inspección y mantenimiento periódico a los vehículos de la entidad organización o empresa incluidos los vehículos propios de los trabajadores puestos al servicio de la organización para el cumplimiento misional de su objeto o función”.
- Política de seguridad vial.
- Perfiles de cargo conductores.
- Profesiograma conductores. </t>
    </r>
  </si>
  <si>
    <r>
      <rPr>
        <b/>
        <sz val="11"/>
        <color theme="1"/>
        <rFont val="Gill Sans MT"/>
        <family val="2"/>
      </rPr>
      <t>(RADIACIÓN NO IONIZANTE)</t>
    </r>
    <r>
      <rPr>
        <sz val="11"/>
        <color theme="1"/>
        <rFont val="Gill Sans MT"/>
        <family val="2"/>
      </rPr>
      <t xml:space="preserve">
La empresa cuenta:
- Supervisor de labor tiempo completo quien será responsable del cumplimiento de las normas exigidas para el caso.</t>
    </r>
  </si>
  <si>
    <r>
      <rPr>
        <b/>
        <sz val="11"/>
        <color theme="1"/>
        <rFont val="Gill Sans MT"/>
        <family val="2"/>
      </rPr>
      <t xml:space="preserve">(Herramientas)
</t>
    </r>
    <r>
      <rPr>
        <sz val="11"/>
        <color theme="1"/>
        <rFont val="Gill Sans MT"/>
        <family val="2"/>
      </rPr>
      <t xml:space="preserve">
La empresa cuenta:
- Elementos de protección personal.
- Denominación de colores y códigos para maquinas.
- Hoja de vida del equipo.
- Programa de mantenimiento, inspección y limpieza de herramientas.
- Herramientas de excelente calidad.
- Almacenamiento apropiado de herramientas.
- Capacitación de manejo adecuado de herramientas.
</t>
    </r>
  </si>
  <si>
    <r>
      <rPr>
        <b/>
        <sz val="11"/>
        <color theme="1"/>
        <rFont val="Gill Sans MT"/>
        <family val="2"/>
      </rPr>
      <t>(Herramientas de tipo eléctrico)</t>
    </r>
    <r>
      <rPr>
        <sz val="11"/>
        <color theme="1"/>
        <rFont val="Gill Sans MT"/>
        <family val="2"/>
      </rPr>
      <t xml:space="preserve">
La empresa cuenta:
 - Herramientas de tipo eléctrico deben ser revisadas antes de funcionamiento.
- Prohibición de uso de herramientas de mano con voltajes superiores a los 120 voltios.
 - Prohibición de usar herramientas eléctricas en sitios donde pueda existir gases o vapores inflamables.
- Los operadores de herramientas eléctricas no deberán trabajar sobre pisos húmedos o pisos metálicos.</t>
    </r>
  </si>
  <si>
    <r>
      <rPr>
        <b/>
        <sz val="11"/>
        <color theme="1"/>
        <rFont val="Gill Sans MT"/>
        <family val="2"/>
      </rPr>
      <t>(Manejo y transporte de materiales)</t>
    </r>
    <r>
      <rPr>
        <sz val="11"/>
        <color theme="1"/>
        <rFont val="Gill Sans MT"/>
        <family val="2"/>
      </rPr>
      <t xml:space="preserve">
La empresa cuenta:
 -Los transportadores de fuerza motriz se proveerán de dispositivos de protección para sobrecargar.
- Protección contra la caída de material del
transportador. 
 - Prohibición a los operarios montar en los transportadores.
- Operación de grúas y malacates operadas por personal calificado y capacitado.</t>
    </r>
  </si>
  <si>
    <t>ACL GROUP</t>
  </si>
  <si>
    <t>La empresa cuenta:
- Incluir el teletrabajo en su metodología para la identificación, evaluación, valoración y control de peligros y riesgos de la empresa o entidad, adoptando las acciones necesarias según su Plan de Trabajo anual del Sistema de Gestión de la Seguridad y Salud en el Trabajo
- El empleador deberá diligenciar el formulario adoptado para el desarrollo del teletrabajo, suministrado por la Administradora de Riesgos Laborales e informar la modalidad de teletrabajo elegido, así como jornada semanal aplicable, la clase de riesgo que corresponde a las iabores
ejecutadas y la clase de riesgo correspondiente a la empresa.
- Suministrar al teletrabajador equipos de trabajo y herramientas de trabajo adecuados en la tarea a realizar y garantizar que reciba formación e información sobre los riesgos derivados de la utilización de los equipos informáticos.
- Capacitar al teletrabajador de manera previa a la implementación de la modalidad, en actividades de prevención y promoción en riesgos laborales, principalmente en el autocuidado, en el cuidado de la salud mental y factores de riesgo ergonómico o biomecánico, así como uso y apropiación de TIC y seguridad digital para el Teletrabajo.
- Ei empleador debe informar al teletrabajador sobre las restricciones de uso de equipos y programas informáticos, la legislación vigente en materia de protección de datos personales, propiedad intelectual, seguridad de la información yen general las sanciones que puede acarrear por su incumplimiento.
- Adoptar y publicar la política interna de teletrabajo.
- Establecer el auxilio de gastos de energía, internet y telefonía, y en el evento de que el trabajador asigne los equipos de su propiedad, establecer un gasto de compensación.
- El empleador deberá informar ai Ministerio del Trabajo el número de teletrabajadores.</t>
  </si>
  <si>
    <t xml:space="preserve">
Por el cual se expide el Plan Nacional de Desarrollo 2022-2026 "Colombia Potencia Mundial de la Vida”
</t>
  </si>
  <si>
    <t xml:space="preserve">La empresa cuenta:
- Notificación de los peligros y divulgación entre el personal potencialmente expuesto, incluyendo una clara titulación de los productos y demarcación de las áreas donde se opera con ellos.
- Medidas preventivas y de emergencia para casos de contaminación del ambiente o de intoxicación.
- Etiquetado y marcado de productos químicos.
- Fichas de datos de seguridad de productos químicos peligrosos.
- Disposición de los trabajadores de las etiquetas, marcas y fichas de datos de seguridad.
- Registro de los productos químicos peligrosos utilizados en el lugar de trabajo,  accesible a todos los trabajadores interesados y sus representantes.
- Evaluación de la exposición de los trabajadores a los productos químicos peligrosos.
- Vigilancia y registro de la exposición de los trabajadores a productos químicos peligrosos.
- Proporcionar los primeros auxilios.
- Tomar medidas para hacer frente a situaciones de urgencia.
- Sistema de vigilancia epidemiológica para el riesgo quimíco.
</t>
  </si>
  <si>
    <t>Artículo 21. Obligaciones de los empleadores.</t>
  </si>
  <si>
    <t>Parágrafo. Los empleadores del sector transporte deben garantizar que sus trabajadores sean capacitados para la interpretación de los elementos de comunicación de peligros de los productos químicos transportados, así como informados acerca de las prácticas de seguridad a implementar durante el desempeño de sus labores, sin perjuicio de lo establecido en el Decreto 1079 de 2015 del Ministerio de Transporte.</t>
  </si>
  <si>
    <t>Por el cual se modifica el Decreto Único Reglamentario del Sector
Administrativo de Minas y Energía 1073 de 2015, respecto del sector de
hidrocarburos y se dictan otras disposiciones</t>
  </si>
  <si>
    <t>Artículo 1. 
Artículo 2.2.1.1.2.2.3.96.1.</t>
  </si>
  <si>
    <t>Artículo 1. Modificar el artículo 2.2.1.1.2.2.3.86, a excepción de su parágrafo 5, de la Sección 2 Distribución de Combustibles, Capítulo 1, Título I del Sector de Hidrocarburos, de la Parte 2 del Decreto 1073 de 2015, el cual quedará así:
Artículo 2.2.1.1.2.2.3.86. Transporte terrestre. El transporte de combustibles líquidos, biocombustibles y/o de sus mezclas, que se movilicen por vía terrestre,
solo podrá hacerse en vehículos con carrocería tipo tanque. Los transportadores deberán portar o tener acceso digital continuo a la guía de transporte de hidrocarburos, biocombustibles y sus mezclas o al documento físico o digital que
haga sus veces y adicionalmente cumplir con los demás documentos y requisitos establecidos en la normativa de transporte vigente y aquella que la modifique, adicione o derogue, especialmente aquella que regule el transporte terrestre de mercancías peligrosas.
Parágrafo 3. El agente transportador de combustibles líquidos, biocombustibles y/o de sus mezclas, deberá mantener a disposición de las autoridades que así lo
requieran, una relación actualizada y detallada de los vehículos utilizados para realizar estas actividades. El Ministerio de Minas y Energía, a través de la
Dirección de Hidrocarburos, podrá regular las condiciones y los datos requeridos para la mencionada relación de los vehículos.
Parágrafo 4. Los transportadores de combustibles líquidos, biocombustibles y/o de sus mezclas deberán mantener vigente una póliza de responsabilidad civil
extracontractual por cada vehículo, en los términos establecidos en el artículo 2.2.1.1.2.2.3.100 del presente decreto.
Artículo 2.2.1.1.2.2.3.96.1. Formato de la guía de transporte de hidrocarburos, biocombustibles y sus mezclas o el documento que haga sus veces. La guía de transporte de hidrocarburos, biocombustibles y sus
mezclas o el documento que haga sus veces consiste en el documento digital y/o físico que soporta la operación del transporte terrestre o fluvial de los productos.
El Ministerio de Minas y Energía establecerá las características e información que deberá tener el documento de que trata este artículo y podrá regular lo atinente
a las condiciones, procedimientos, suministro, costo, custodia y vigencia, entre otras</t>
  </si>
  <si>
    <t>Lineamientos para la implementación del Sistema Globalmente
Armonizado de clasificación y etiquetado de productos químicos – SGA, en
operación de transporte.</t>
  </si>
  <si>
    <t>El Ministerio de Transporte, en cabeza del Grupo de Asuntos Ambientales y Desarrollo Sostenible, ha generado una cartilla que establece de forma precisa, los lineamientos para dicha
implementación correcta del SGA, que contiene:
1. Identificación de peligros
2. Clasificación de peligros para el transporte
3. Clasificación de peligros para el lugar de trabajo
4. Fichas de Datos de Seguridad – FDS
5. Etiquetado
6. Identificación de los vehículos que transportan mercancías
peligrosas
7. Referencias bibliográficas
En ese orden, las empresas que realicen el transporte terrestre automotor de carga por carretera de mercancías peligrosas, deberán acoger y aplicar
para la implementación del Sistema Globalmente Armonizado de clasificación y etiquetado de productos químicos – SGA, todo lo establecido
en la mencionada cartilla, y en el plazo estipulado en la Resolución 773 de 2021, o la que la modifique o sustituya. Esta cartilla se podrá descargar en
el siguiente enlace https://mintransporte.gov.co/publicaciones/11201/documentos-de-interes/ , que se encuentra ubicado en la página del Ministerio de Transporte</t>
  </si>
  <si>
    <t>DECRETO</t>
  </si>
  <si>
    <t>Por el cual se adiciona el Capítulo 12 al Título 4 de la Parte 2 del Libro 2 del Decreto 
1072 de 2015, Decreto Único Reglamentario del Sector Trabajo, para adoptar el 
Programa de Prevención de Accidentes Mayores - PPAM</t>
  </si>
  <si>
    <t>Artículo 2.2.4.12.2. Ámbito de aplicación. 
Artículo 2.2.4.12.3. Instalaciones clasificadas. 
Artículo 2.2.4.12.6. Programa de Prevención de Accidentes Mayores</t>
  </si>
  <si>
    <t>Artículo 2.2.4.12.2. Ámbito de aplicación. El presente capítulo aplica en todo el territorio nacional a las personas naturales o jurídicas responsables de instalaciones clasificadas, existentes y nuevas, de acuerdo con lo definido en este mismo capítulo. 
Artículo 2.2.4.12.3. Instalaciones clasificadas. Serán consideradas como instalaciones clasificadas aquellas con presencia de sustancias químicas en cantidades que igualen o superen al menos uno de los umbrales definidos en el Anexo 3 del 
presente capítulo denominado "Listado de Sustancias Químicas Asociadas a Accidentes Mayores" o que al aplicar la regla de la suma, definida en dicho listado, se obtenga un valor igualo mayor a uno (1). 
Parágrafo. Para la clasificación de las instalaciones, el responsable de la instalación deberá identificar las sustancias químicas presentes en la instalación usando primero el listado de sustancias químicas específicas identificadas con su nombre y número CAS, 
tal como se estat3lece en la parte 2 del Anexo 3 del presente capítulo y usar la cantidad umbral correspondiente cuando aplique. En caso de no encontrarse la sustancia química en dicho listado, el reponsable de la instalación deberá buscar en el listado de peligros con base en su clasificación seglJn el SGA y usar la respectiva cantidad umbral cuando aplique. Este mismo proceso se realizará para la aplicación de la regla de la suma.
Artículo 2.2.4.12.6. Programa de Prevención de Accidentes Mayores - PPAM. El Programa de Prevención de Accidentes Mayores - PPAM, que se adopta en el presente capítulo, y cuya coordinación y control está bajo el Ministerio del Trabajo, son todas 
aquellas acciones, procedimientos e intervenciones integrales que se realizan con el fin de incrementar los niveles de protección de la población y el ambiente, mediante la gestión del riesgo en instalaciones clasificadas. El Programa de Prevención de 
Accidentes Mayores estará compuesto por los siguientes elementos: 
1. Listado de sustancias químicas asociadas a accidentes mayores y cantidades umbral.
2. Registro de instalaciones clasificadas. 
3. Sistema de gestión de la seguridad para la prevención de accidentes mayores. 
4. Plan de emergencias y contingencias PECo 
5. Informe de seguridad. 
6. Reporte de accidentes mayores. 
7. Investigación de incidentes y accidentes mayores. 
8. Inspección, vigilancia y control - IVC. 
9. Información disponible al público. 
10.lntercambio de información relacionada con accidentes mayores que puedan 
tener impacto transfronterizo. 
11.lnformación con fines de gestión territorial del riesgo. 
12. Información con fines de ordenamiento territorial.</t>
  </si>
  <si>
    <t>Artículo 2.2.4.12.8. Registro de instalaciones clasificadas. 
Artículo 2.2.4.12.3. Instalaciones clasificadas. 
Artículo 2.2.4.12.6. Programa de Prevención de Accidentes Mayores 
Artículo 2.2.4.12.9. Sistema de gestión de la seguridad para la prevención de accidentes mayores. 
Artículo 2.2.4.12.10. Plan de emergencias y contingencias PEC.</t>
  </si>
  <si>
    <t>Artículo 2.2.4.12.8. Registro de instalaciones clasificadas. Los responsables de instalaciones con presencia de sustancias químicas incluidas en el Anexo 3 del 
presente capítulo denominado "Listado de Sustancias Químicas Asociadas a Accidentes Mayores" deben auto-clasificar las instalaciones que tengan a su cargo, como clasificadas o no clasificadas. 
En caso de identificarse como instalación clasificada, el responsable de la instalación deberá registrarse ante el Ministerio del Trabajo, de acuerdo con los lineamientos que para tal fin expida esa cartera. 
Parágrafo 1. El Ministerio del Trabajo definirá la información que deberán reportar los responsables de las instalaciones clasificadas, así como el mecanismo para el reporte y su periodicidad. 
Parágrafo 2. El Ministerio del Trabajo en cumplimiento de sus funciones de inspección, vigilancia y control podrá realizar visitas a las instalaciones para verificar la realización de la auto-clasificación y si esta se ajusta a los parámetros definidos en el Artículo 
Artículo 2.2.4.12.9. Sistema de gestión de la seguridad para la prevención de accidentes mayores. El responsable de la instalación clasificada deberá implementar el Sistema de Gestión de Seguridad para la Prevención de Accidentes Mayores y articularlo con el Sistema de Gestión de la Seguridad y Salud en el Trabajo (SG-SST). El sistema de gestión de la seguridad para la prevención de accidentes mayores debe contar como mínimo con los siguientes elementos: 1. Política de prevención de accidentes mayores. 2. Información de seguridad. 3. Identificación de peligros, análisis y evaluación de riesgos. 4. Participación de los trabajadores. 5. Procedimientos de operación. 6. Entrenamiento. 7. Evaluación de contratistas. 8. Revisión de seguridad pre-arranque. 9. Integridad mecánica. 10. Permisos de trabajo. 11. Gestión del cambio. 12. Preparación y respuesta ante emergencias. 13. Investigación de incidentes y accidentes mayores. 14. Indicadores de desempeño. 15.Auditorías de cumplimiento. 16. Revisión por la dirección.
Artículo 2.2.4.12.10. Plan de emergencias y contingencias PEC. El responsable de la instalación clasificada debe incluir en su PEC los escenarios de accidente mayor, con el fin de mitigar, reducir o controlar flujos de peligros sobre elementos vulnerables presentes en la instalación y el entorno. Se deben incluir los mecanismos de organización, coordinación, funciones, competencias, responsabilidades, los recursos disponibles y necesarios para garantizar la atención efectiva de las emergencias que se puedan presentar, así como los procedimientos de actuación, y se deberá elaborar con la participación del personal de la instalación. Parágrafo 1. El Ministerio del Trabajo en coordinación con el Ministerio de Ambiente y Desarrollo Sostenible y la Unidad Nacional para la Gestión del Riesgo de Desastres ­UNGRD definirá los estándares técnicos para la inclusión de los escenarios de accidentes mayores en los PEC, conforme con lo señalado en el Artículo 2.2.4.6.25 del Decreto 1072 de 2015 y el Capítulo 5 del Título 1 de la Parte 3 del Libro 2 del Decreto 1081 de 2015, Único Reglamentario del Sector de la Presidencia de la República, adicionado por el Decreto 2157 de 2017 o las normas que lo modifiquen, adicionen o sustituyan. Parágrafo 2. Una instalación clasificada a través de su Plan de Emergencia y Contingencia PEC, llevará a cabo el proceso de manejo del desastre, establecido en el Plan de Gestión del Riesgo de Desastres de las Entidades Públicas y Privadas PGRDEPP para la instalación clasificada con riesgo de accidente mayor, en el rryarco del Capítulo 5 del Título 1 de la Parte 3 del Libro 2 del Decreto 1081 de 2015, Unico Reglamentario del Sector de la Presidencia de la República, adicionado por el Decreto 2157 de 2017 o las normas que lo modifiquen, adicionen o sustituyan ..</t>
  </si>
  <si>
    <t>Por la cual se adoptan valores nacionales de riesgo máximo individual accidental para instalaciones fijas y en especial las instalaciones fijas clasificadas
de acuerdo al decreto 1347 de 2021 y se dictan otras disposiciones</t>
  </si>
  <si>
    <t>Artículo 2. Ámbito de aplicación. 
Artículo 4. Valor de riesgo máximo individual accidental. 
Artículo 6. Transitoriedad.</t>
  </si>
  <si>
    <t>Artículo 2. Ámbito de aplicación. - Las disposiciones contenidas en la presente resolución, se aplican en todo el territorio nacional a las personas naturales y jurídicas que tengan a su cargo instalaciones fijas y en especial las instalaciones fijas clasificadas, conforme lo defina el Programa de Prevención de Accidente Mayor
(PPAM).
Artículo 4. Valor de riesgo máximo individual accidental. - Adóptense a nivel nacional los siguientes valores de riesgo máximo individual accidental:
- Instalaciones fijas clasificadas nuevas: uno por diez a la menos cinco (1x10 5)
fatalidades/año.
- Instalaciones fijas clasificadas existentes: uno por diez a la menos cuatro (lxi ft4)
fatalidades/año.
Parágrafo 1. Los criterios de valor de riesgo máximo individual accidental deben utilizarse solamente para la evaluación de riesgo accidental, en aquellas instalaciones fijas clasificadas a las cuales se exija análisis cuantitativo de riesgo.
Artículo 6. Transitoriedad. Las instalaciones fijas clasificadas existentes que no cumplan con el valor de riesgo máximo individual accidental del uno por diez a la menos
cuatro (lxift4) fatalidades/año, tendrán un plazo de cinco (5) años a partir de la definición del marco de referencia para la preparación y presentación de los análisis y evaluaciones del riesgo para alcanzarlo.
Parágrafo 1.- Para aquellos proyectos que a la entrada en vigencia de la presente resolución conjunta se encuentren en proceso de licenciamiento ambiental, se entenderán como instalaciones existentes.</t>
  </si>
  <si>
    <t>Artículo 2.2.4.12.11. Informe de seguridad. 
Artículo 2.2.4.12.12. Registro y reporte de incidentes y accidentes mayores. 
Artículo 2.2.4.12.13. Investigación de incidentes y accidentes mayores.
Artículo 2.2.4.12.19. Obligaciones del responsable de la instalación clasificada.</t>
  </si>
  <si>
    <t>Artículo 2.2.4.12.11. Informe de seguridad. Los responsables de las instalaciones clasificadas deben entregar el informe de seguridad. al Ministerio del Trabajo, de acuerdo con los lineamientos que para tal fin expida dicha Cartera. El informe deseguridad deberá ser actualizado cada cinco (5) años, o en los siguientes casos: 1. dada la ocurrencia de un accidente mayor en la instalación a más tardar dentro de los seis (6) meses siguientes a la ocurrencia de un accidente mayor en la instalación, prorrogable por una sola vez y por el mismo término, periodo durante el cual el responsable de la instalación clasificada debe garantizar la seguridad de las personas, el medio ambiente y la infraestructura. 2. si se cuenta con evidencia que comprometa la seguridad de la instalación producto de los procesos de inspección, vigilancia y control, 3. si se cuenta con nuevos conocimientos tecnológicos relacionados con la prevención de accidentes mayores, 4. si se modifica el listado de Sustancias Químicas Peligrosas (SQP) asociadas a accidentes mayores, o 5. si se identifican nuevas instalaciones que deban clasificarse producto de nuevos proyectos, ampliaciones o debido a una condición inesperada en la operación que suponga un riesgo mayor, no identificado previamente.
Artículo 2.2.4.12.12. Registro y reporte de incidentes y accidentes mayores. Los responsables de las instalaciones clasificadas deberán llevar registro de los incidentes y reportar la ocurrencia de cualquier accidente mayor en un término no superior a las veinticuatro (24) horas siguientes de la ocurrencia del evento. El reporte deberá ampliarse progresivamente hasta finalizar la respuesta a la emergencia, conforme a las 
características del evento y a los lineamientos que se definan al respecto. Parágrafo. El Ministerio del Trabajo, con base en el apoyo técnico suministrado por los Ministerios de Ambiente y Desarrollo Sostenible y de Salud y Protección Social y la Unidad Nacional para la Gestión del Riesgo de Desastres - UNGRD, definirá los lineamientos relacionados con el reporte de accidentes mayores y el nivel de severidad 
de los incidentes.
Artículo 2.2.4.12.13. Investigación de incidentes y accidentes mayores. Cuando se presente un incidente o accidente mayor, el responsable de la instalación clasificada deberá entregar al Ministerio del Trabajo un informe detallado en el que se analice la causa raíz del incidente o accidente, se indiquen las consecuencias inmediatas in situ, así como las medidas adoptadas para mitigar los efectos. El Ministerio del Trabajo podrá requerir la ampliación o mayor profundidad de la investigación adelantada por este. Lo anterior sin perjuicio de las investigaciones que corresponda adelantar a las autoridades competentes del orden nacional o territorial, en el marco de sus competencias. Parágrafo. El Ministerio del Trabajo en coordinación con los Ministerios de Ambiente y Desarrollo Sostenible y de Salud y Protección Social definirá los lineamientos para la investigación de incidentes y accidentes mayores, así como el proceso de entrega de los informes de las investigaciones, por parte de los responsables de las instalaciones 
clasificadas. 
Artículo 2.2.4.12.19. Obligaciones del responsable de la instalación clasificada. El responsable de la instalación clasificada deberá: 1. Identificar las sustancias químicas presentes en la instalación. 2. Registrar la instalación clasificada ante el Ministerio del Trabajo, de acuerdo con los lineamientos que se expidan para tal fin. 3. Implementar el Sistema de gestión de la seguridad para la prevención de accidentes mayores y articularlo con el Sistema de Gestión de la Seguridad y Salud en el Trabajo (SG-SST), de acuerdo con los lineamientos que para tal fin expida el Ministerio del Trabajo. 4. Incluir en el PEC los escenarios de accidente mayor y disponer recursos suficientes para la preparación y respuesta a emergencias causadas por un accidente mayor de acuerdo con los lineamientos que para tal fin expida el Ministerio del Trabajo 5, Elaborar el informe de seguridad de acuerdo a los lineamientos que para tal fin expida el Ministerio del Trabajo y remitirlo cada cinco (5) años o en las situaciones indicadas en el numeral 2.2.4.12.11 del presente capítulo, al Ministerio del Trabajo, realizando las acciones de mejoramiento cuando a ello hubiere lugar. 6. La información del Sistema de Gestión de Seguridad para la Prevención de Accidentes Mayores deberá estar a disposición de las autoridades competentes en caso de ser requerido. 7. Entregar a la Alcaldía Municipal o Distrital correspondiente la información con fines de gestión territorial del riesgo y de ordenamiento territorial. 8. Brindar información oportuna y veraz acerca de los peligros y de los procedimientos de respuesta a emergencias a todos los trabajadores que debido al desempeño de sus labores se encuentren expuestos a riesgos de accidentes mayores. 9. Garantizar la participación de los trabajadores en la construcción de los análisis de riesgos y el PECo 10. Registrar los incidentes y reportar la ocurrencia de accidentes mayores e incidentes. 11. Realizar la investigación de incidentes y accidentes mayores y entregar al Ministerio del Trabajo el informe de la investigación de los accidentes mayores, de acuerdo con los lineamientos que para tal fin expida el Ministerio del Trabajo. 12. Entregar al Ministerio del Trabajo la información disponible al público sobre los riesgos, estrategias,acciones y el comportamiento a adoptar en caso de accidentes mayores, de acuerdo con lineamientos que para tal fin expida el Ministerio del Trabajo.</t>
  </si>
  <si>
    <t>La empresa cuenta:
- El responsable debe establecer si la empresa cuenta con instalaciones clasificadas con presencia de sustancias químicas en cantidades 
que  igualen o superen al menos uno de los umbrales definidos en el "Listado de Sustancias Químicas Asociadas a 
Accidentes  Mayores".
- Elaborar el Programa  de  Prevención  de Accidentes Mayores - PPAM.
- El responsable debe  autoclasificar  las  instalaciones  que  tengan  a  su  cargo, 
como clasificadas o no  clasificadas. 
- En  caso  de  identificarse  como  instalación  clasificada,  el  responsable  de  la  instalación deberá  registrarse  ante  el  Ministerio del  Trabajo.
- El  responsable  de  la instalación clasificada deberá implementar el Sistema  de  Gestión de Seguridad para la Prevención  de  Accidentes  Mayores  y 
articularlo con  el  Sistema de Gestión de la  Seguridad y Salud en  el  Trabajo (SG-SST).
- El  responsable de la instalación clasificada debe incluir en su Plan de Emergencias y Contingencias los  escenarios de accidente mayor.
- Los responsables  de  las  instalaciones clasificadas deben entregar  el informe de  seguridad  al Ministerio  del  Trabajo.
- El informe de seguridad deberá ser  actualizado cada  cinco (5)  años,  o a menos que se presente un  accidente mayor en  la  instalación a  más tardar dentro de los seis  (6) meses  siguientes a  la ocurrencia  de  un accidente  mayor,  si existe evidencia  que comprometa la 
seguridad  de  la  instalación, si  se  modifica  el  listado  de  Sustancias  Químicas  Peligrosas (SQP) o si  se  identifican  nuevas  instalaciones que deban clasificarse.
- Los responsables de las  instalaciones clasificadas deberán  llevar registro de los  incidentes y reportar  la  ocurrencia  de  cualquier  accidente  mayor  en  un  término  no  superior  a  las veinticuatro (24) horas siguientes de la ocurrencia del evento.
- Cuando  se presente  un  incidente  o  accidente  mayor,  el  responsable  de  la  instalación  clasificada deberá  entregar  al  Ministerio  del  Trabajo  un  informe  detallado  en  el  que  se  analice  la causa  raíz  del  incidente  o  accidente.
- Brindar información oportuna y veraz acerca de los peligros y de los procedimientos de respuesta  a emergencias a todos  los  trabajadores  que  debido al  desempeño  de  sus  labores  se  encuentren  expuestos  a  riesgos  de  accidentes mayores. 
- Las  instalaciones clasificadas  existentes contarán  con  un  plazo  de dos  (2)  años  a partir de la  expedición  del  lineamiento previsto en el artículo  2.2.4.12.11 del Decreto 1 072 de  2015  para presentar  el informe  de seguridad  al  Ministerio  del  Trabajo.</t>
  </si>
  <si>
    <t>Ministerio de Ambiente y Desarrollo Territorial</t>
  </si>
  <si>
    <t>Por el cual se adiciona el Decreto 1076 de 2015, Único Reglamentario del 
Sector Ambiente y Desarrollo Sostenible, en lo relacionado con la gestión 
integral de las sustancias químicas de uso industrial, incluida su gestión del 
riesgo, y se toman otras determinaciones.</t>
  </si>
  <si>
    <t>Artículo 2.2.78.1.1.1 Objeto.
Artículo 2.2.78.1.2.2. Inventario Nacional de Sustancias Químicas de Uso Industrial. 
Artículo 2.2.78.1.2.6. Evaluaciones de riesgo para el ambiente o para la salud de las sustancias químicas de uso industrial nuevas. 
Artículo 2.2.78.1.2.7. Programas de reducción y manejo de riesgo para el ambiente y para la salud por parte del importador o fabricante.</t>
  </si>
  <si>
    <t>Artículo 2.2.78.1.1.1 Objeto. El presente capítulo tiene como objeto adoptar mecanismos y otras disposiciones para la gestión integral de las sustancias químicas 
de uso industrial, incluida su gestión del riesgo, que sean identificadas y clasificadas con alguna clase y categoría de peligro del Sistema Globalmente Armonizado de 
Clasificación y Etiquetado de Productos Químicos (SGA) de la Organización de las Naciones Unidas, conforme a lo dispuesto en el Decreto 1496 de 2018 o las normas 
que lo modifiquen o sustituyan. 
Artículo 2.2.78.1.2.2. Inventario Nacional de Sustancias Químicas de Uso Industrial. El Inventario Nacional de Sustancias Químicas de Uso Industrial es una base de datos de información sobre las sustancias químicas producidas o importadas 
en el territorio nacional que permite asociar a cada sustancia, las cantidades fabricadas o importadas, los usos identificados y la peligrosidad. Las personas naturales y jurídicas que importen o fabriquen sustancias químicas de 
uso industrial, ya sean monoconstituyentes, multiconstituyentes y las incorporadas en las mezclas cuyos volúmenes superen los cien (100) kilogramos anuales, estarán obligados a suministrar a través del aplicativo informático, la siguiente información: 
1. Datos de identificación del fabricante o importador de la sustancia química; 2. Cantidad de producción o importación anual de la sustancia química. En el aplicativo informático del inventario y en su instructivo de diligenciamiento, se 
definirán las condiciones para el reporte de las cantidades de las sustancias químicas que hacen parte de las mezclas. 3. Identificación de la sustancia química, incluyendo número CAS (cuando aplique); 4. Clasificación de peligros de acuerdo con el Sistema Globalmente Armonizado de clasificación y etiquetado de productos químicos de la Naciones Unidas, 
conforme a lo dispuesto en el Decreto 1496 de 2018 o las normas que lo modifiquen o sustituyan; 5. Usos identificados.
Artículo 2.2.78.1.2.6. Evaluaciones de riesgo para el ambiente o para la salud de las sustancias químicas de uso industrial nuevas. Para las sustancias químicas de uso industrial nuevas que cumplan los criterios y condiciones para que se consideren como prioritarias o de interés para la salud o el ambiente, conforme con lo señalado en el instrumento a que hace referencia el artículo 2.2.78.1.2.3, el importador o fabricante deberá llevar a cabo una evaluación de riesgo para elambiente o para la salud de esta sustancia, que permita conocer el riesgo asociado al uso identificado en el territorio nacional. Parágrafo: Si el importador o fabricante identifica un nuevo uso para una sustancia inventariada y que se considera prioritaria o de interés para la salud o el ambiente, conforme con lo señalado en el instrumento a que hace referencia el artículo 2.2.78.1.2.3, se deberá llevar a cabo una evaluación de riesgo para el ambiente o para la salud de esta sustancia, que permita conocer el riesgo asociado al nuevo uso, identificado. 
Artículo 2.2.78.1.2.7. Programas de reducción y manejo de riesgo para el ambiente y para la salud por parte del importador o fabricante. Para las sustancias químicas de uso industrial que cumplan los criterios y condiciones para que se consideren como prioritarias o de interés para la salud o el ambiente, conforme con lo señalado en el instrumento a que hace referencia el artículo 2.2.78.1.2.3. Y los análisis técnicos que se realicen a la información obtenida en los instrumentos de que trata el artículo 2.2.78.1.2.1, el importador o fabricante deberá elaborar e implementar un programa de reducción y manejo del riesgo para el ambiente y para la salud, que 
contenga el conocimiento y manejo del riesgo asociado al uso identificado de la sustancia.</t>
  </si>
  <si>
    <t xml:space="preserve">
Artículo 2.2.78.1.3.1 De la obligación de los importadores o fabricantes. 
Artículo 2.2.78.1.3.2. De las obligaciones del comercializador o distribuidor.</t>
  </si>
  <si>
    <t xml:space="preserve">
Artículo 2.2.78.1.3.1 De la obligación de los importadores o fabricantes. El fabricante o importador de sustancias químicas de uso industrial deberá: 1. Garantizar la gestión Integral del riesgo asociado al uso industrial de las 
sustancias químicas en las etapas de fabricación e importación. 2. Identificar, clasificar, etiquetar y elaborar la Ficha de Datos de Seguridad (FDS) de las sustancias químicas de uso industrial, de acuerdo al Sistema Globalmente Armonizado de Clasificación y Etiquetado de Productos Químicos (SGA), conforme con lo dispuesto en el Decreto 1496 de 2018 o las normas que lo modifiquen o sustituyan. 3. Proporcionar la información requerida en el Inventario Nacional y su Priorización, a través del aplicativo informático. 4. Tener disponible de manera permanente para los usuarios de las sustancias químicas de uso industrial, la información de las evaluaciones del riesgo y los programas de reducción y manejo del riesgo para la salud o para el ambiente:. 5. Proporcionar la información que requieran las autoridades competentes respecto de los instrumentos para la gestión de las sustancias químicas de uso industrial y realizar las acciones que estas soliciten como resultado del proceso de inspección, vigilancia y control. 6. Apoyar y participar en los procesos de investigación sobre la gestión del riesgo asociado a las sustancias químicas de uso industrial. 7. Darcumplimiento a lo establecido en la sección 8 del capítulo 7 del título 1 del libro 2 del Decreto 1079 de 2015, Decreto Único del Sector Administrativo de Transporte o las normas que lo modifiquen, adicionen o sustituyan, para el transporte de las sustancias químicas de uso industrial.
Artículo 2.2.78.1.3.2. De las obligaciones del comercializador o distribuidor. El comercializador o distribuidor de sustancias químicas de uso industrial deberá cumplir 
con las siguientes obligaciones: 1. Garantizar la gestión Integral del riesgo asociado al uso industrial de las sustancias químicas en las etapas de comercialización o distribución 2. Verificar que las sustancias químicas estén etiquetadas de acuerdo al Sistema Globalmente Armonizado de Clasificación y Etiquetado de Productos Químicos (SGA) y que cuenten con su respectiva Ficha de Datos de Seguridad (FDS), conforme con lo dispuesto en el Decreto 1496 de 2018 o las normas que lo modifiquen o sustituyan. Los comercializadores o distribuidores serán responsables a su vez de suministrar la respectiva Ficha de Datos de Seguridad a sus clientes. 3. En caso de realizar reenvase, deben etiquetar las sustancias químicas de uso industrial de acuerdo con el Sistema Globalmente Armonizado de Clasificación y Etiquetado de Productos Químicos (SGA), conforme a lo dispuesto en el Decreto 1496 de 2018 o las normas que lo modifiquen o sustituyan, con base en la información proporcionada por el importador o fabricante en la Ficha de Datos de Seguridad (FDS). 4. Realizar las acciones que les correspondan según los programas de reducción y manejo del riesgo para el ambiente o para la salud que defina el importador o fabricante. 5. Seguir las instrucciones de manejo seguro suministradas por el fabricante o importador de las sustancias químicas de uso industrial. 6. Dar cumplimiento a lo establecido en la sección 8 del capítulo 7 del título 1 del libro 2 del Decreto 1079 de 2015 Único del Sector Administrativo de Transporte o las normas que lo modifiquen o sustituyan, cuando transporte sustancias químicas de uso industrial.</t>
  </si>
  <si>
    <t>Artículo 2.2.7B.1.3.3 De las obligaciones del transportador. 
Artículo 2.2.7B.1.3.4 De las obligaciones dél usuario.</t>
  </si>
  <si>
    <t xml:space="preserve">
Artículo 2.2.7B.1.3.3 De las obligaciones del transportador. El transportador de sustancias químicas de uso industrial deberá dar cumplimiento a lo establecido en la sección 8 del capítulo 7 del título 1 del libro 2 del Decreto 1079 de 2015, Único del Sector Administrativo de Transporte o las normas que la modifiquen o sustituyan, cuando transporte sustancias químicas de uso industrial. 
Artículo 2.2.7B.1.3.4 De las obligaciones dél usuario. El usuario de sustancias químicas de uso industrial deberá sujetarse a lo que establezcan los programas de reducción y manejo del riesgo para el ambiente o para la salud definidos por el importador o fabricante en los casos que aplique, para lo cual cumplirá con las siguientes obligaciones: 
1. Verificar que las sustancias qUlmlcas estén etiquetadas de acuerdo con el Sistema Globalmente Armonizado de Clasificación y Etiquetado de Productos Químicos (SGA) y que cuenten con su respectiva Ficha de Datos de Seguridad 
(FDS), conforme con lo dispuesto en el Decreto 1496 de 2018 o las normas que lo modifiquen o sustituyan. 
2. Informar al fabricante o importador, sobre los nuevos usos a que se destine la sustancia y que no se encuentren relacionados en el inventario de que trata el artículo 2.2.78.1.2.2 del presente decreto. En el caso de ser aceptado el nuevo uso por el importador o fabricante, brindarle la información que se requiera para la formulación de la evaluación y el programa de reducción y manejo del riesgo, salvo aquella legalmente protegida. 
3. Solicitar al importador o fabricante de las sustancias químicas de uso industrial que requieran programas de reducción y manejo del riesgo para el ambiente o para la salud, la información adicional que considere pertinente para implementar las acciones que les correspondan en dicho programa. 
4. Realizar las acciones que les correspondan en los programas de reducción y manejo del riesgo para el ambiente o para la salud que defina el importador o fabricante, adaptadas a sus condiciones particulares de uso. 
5. Informar a las autoridades competentes cuando se evidencie que el fabricante o importador no tenga disponible de manera permanente para los usuarios de sustancias químicas de uso industrial, los programas de reducción y manejo del riesgo para el ambiente o paJa la salud o en el caso de encontrar inconsistencias en la información disponible.</t>
  </si>
  <si>
    <t>Ministerio de Comercio, Industria y Turismo</t>
  </si>
  <si>
    <t>Aplicativo informativo para el inventario nacional de sustancias químicas de uso industrial y su instructivo de diligenciamiento</t>
  </si>
  <si>
    <t>Conforme a lo establecido en el paragrafo 1 del articulo 2.2.7.B.1.2.2. del Decreto 1076 de 2016 adicionado por el Decreto 1630 de 2021., se pone a disposición de los interesados el aplicativo informático para el inventario nacional de sustancias químicas de uso industrial.</t>
  </si>
  <si>
    <t>La empresa cuenta:
- En el evento de importar o fabricar sustancias químicas de uso industrial, ya sean monoconstituyentes, multiconstituyentes y las incorporadas en 
las mezclas cuyos volúmenes superen los cien (100) kilogramos anuales, estarán obligados a suministrar información a través del aplicativo informático y actualizarla anualmente., con un plazo de 3 años para su remisión.
- Realizar una evaluación de riesgo para el ambiente o para la salud de las sustancias que se consideren como prioritarias o de interés para la salud o el ambiente.- deberá elaborar e implementar 
- El importador o fabricante deberá elaborar e implementar un programa de reducción y manejo del riesgo para el ambiente y para la salud.-
- El comercializador o distribuidor, deberán realizar las acciones que les correspondan según los programas de reducción y manejo del riesgo para el ambiente o para la salud que defina el importador o 
fabricante así como las definidas por el Sistema Globalmente Armonizado de Clasificación y Etiquetado de Productos Químicos (SGA).
- El usuario deberá informar a las autoridades competentes cuando se evidencie que el fabricante o importador no tenga disponible de manera permanente para los usuarios de sustancias químicas de uso industrial, los programas de reducción y manejo del riesgo para el ambiente o paJa la salud</t>
  </si>
  <si>
    <t>Artículo 24.
Artículo 42.
Artículo 43.
Artículo 44.</t>
  </si>
  <si>
    <t>Art. 24 Solo en caso de emergencia podrán usarse en las fuentes fijas, sirenas, silbatos, campanas, amplificadores, timbres y otros elementos y dispositivos destinados a emitir señales de peligro por el tiempo y la intensidad estrictamente necesarios para la advertencia.
Art. 42 No se permite ningún tiempo de exposición a ruido ya sea continuo o intermitente por encima de 115 dB (A).
Art. 43 Es considerado efecto combinado de las distintas exposiciones en lugar de efecto individual cuando la exposición diaria consta de dos o mas periodos de exposición a ruido continuo o intermitente.
Art. 44 Para medir los niveles de presión sonora que se establecen en el Art. 41 de esta res. se deberán usar equipos medidores de nivel sonora.</t>
  </si>
  <si>
    <t>Artículo 45.
Artículo 46.
Artículo 47.
Artículo 43.
Artículo 48.</t>
  </si>
  <si>
    <t>Art. 45 Para exposición a ruido de impulso o de impacto, el nivel de presión sonora máximo estará determinado de acuerdo al número de impactos o impulsos de jornada diaria según la Tabla No 4. y en ningún caso deberá exceder los 150 decibeles.
Art. 46 Los niveles permisibles de presión sonora indicados en los Art.s 41 y 45 de esta res. se emplearán como guías preventivas para el control de riesgos de exposición al ruido y no serán interpretados como límites precisos o absolutos.
Art. 47 Las técnicas de medición del ruido deberán cumplir con laos siguientes requisitos: 1. Determinar la duración y distribución de la exposición al ruido para el personal en la jornada de trabajo. 2. Permitir evaluar la exposición diaria al ruido para el personal expuesto y por ocupación. 3. Efectuar mediciones del nivel total de presión sonora en el sitio o sitios habituales de trabajo, a la altura del oído de las personas expuestas. 4. Que facilite la selección de métodos de control para lo cual es necesario obtener el nivel total de presión sonora y su distribución con la frecuencia. 5. El equipo empleado para las mediciones de ruido se deberá encontrar calibrado tanto eléctrica como acústicamente y en adecuadas condiciones de funcionamiento. 6. Que permita conocer el grado de eficiencia de los sistemas existentes de control ambiental de ruido.
Art. 48 En aquellos casos en que la exposición al ruido en las áreas de trabajo exceda los niveles de presión sonora permisibles se deberá adoptar medidas correctivas y de control.</t>
  </si>
  <si>
    <t xml:space="preserve">Artículo 49.
Artículo 50.
Artículo 51.
</t>
  </si>
  <si>
    <t>Art. 49 Los empleadores, propietarios, o personas responsables de establecimientos, áreas o sitios en donde se realice cualquier tipo de trabajo productor de ruido, están en la obligación de mantener niveles sonoros seguros de la salud y la audición de los trabajadores y deben adelantar un programa de conservación de la audición que cubra a todo el personal.
Art. 50 Todo programa de conservación de la audición deberá incluir: 1. Un análisis ambiental de la exposición al ruido. 2. Los sistemas para controlar la exposición al ruido. 3. Las mediciones de la capacidad auditiva de las personas expuestas mediante pruebas audiométricas. Se deberá mantener un registro completo de los resultados de las mediciones ambientales de ruido, de la exposición a ruido por ocupación y de las pruebas audiométricas por persona.
Art. 51 El control de la exposición a ruido se efectuará mediante: 1. Reducción del ruido en el origen. 2. Reducción del ruido en el medio de transmisión. 3. Cuando los sistemas de control adoptados no sean suficientes para reducción del ruido, podrá suministrarse protección personal auditiva como complemento de los métodos primarios, pero no como sustitutos de estos.</t>
  </si>
  <si>
    <t xml:space="preserve">Artículo 52.
Artículo 53.
Artículo 54.
Artículo 60.
</t>
  </si>
  <si>
    <t>Art. 52 Después de efectuar un control de ruido si los niveles de presión sonora exceden los valores permisibles, se deberá restringir el tiempo de exposición.
Art. 53 Se empleará la audiometría de conducción aérea para evaluar la capacidad auditiva de los trabajadores. Estos exámenes se le practicaran a todo trabajador que ingrese o se traslade a un medio ruidoso; deberán practicarse en forma periódica en especial si los trabajadores se encuentran expuestos regularmente; El intervalo entre los exámenes dependerá de la exposición al ruido pero no debe exceder de dos años; el primer examen audiométrico subsiguiente a la audiometría de ingreso debe practicarse después de un intervalo de no más de 90 días de haber comenzado la exposición al ruido; todo examen audiométrico debe practicarse al comienzo de la jornada de trabajo y por lo menos 16 horas después de la última exposición al ruido; el audiómetro utilizado deberá estar previamente calibrado.
Art. 54 Todo estudio e investigación sobre ruido que se adelante en los lugares de trabajo por entidades oficiales, por empresas privadas o personas particulares, deberá tener en cuenta los niveles permisibles.
Art. 60 Es obligatorio para los propietarios, representantes legales o responsables de los establecimientos o centros de trabajo, el cumplimiento y la ejecución de los plazos que para cada caso señale la autoridad encargada de la vigilancia de las medidas y realizaciones que se consideren necesarias para la protección de la audición de la salud y el bienestar de los trabajadores en su ambiente de trabajo.</t>
  </si>
  <si>
    <t>Ministerio de Trabajo y Seguridad Social y de Salud</t>
  </si>
  <si>
    <t>Se adoptan valores límites permisibles para la exposición ocupacional al ruido.</t>
  </si>
  <si>
    <t>ARTICULO 1o. Adoptar como valores límites permisibles para exposición ocupacional al ruido, los siguientes:
Para exposición durante ocho (8) horas: 85 dBA.
Para exposición durante cuatro (4) horas: 90 dBA.
Para exposición durante dos (2) horas: 95 dBA.
Para exposición durante una (1) hora: 100 dBA.
Para exposición durante media (1/2) hora: 105 dBA.
Para exposición durante un cuarto (1/4) de hora: 110 dBA.
Para exposición durante un octavo (1/8) de hora: 115 dBA.
PARAGRAFO. Los anteriores valores límites permisibles de nivel sonoro, son aplicados a ruido continuo e intermitente, sin exceder la jornada máxima laboral vigente, de ocho (8) horas diarias.
Ir al inicio
ARTICULO</t>
  </si>
  <si>
    <t>Por la cual se adoptan las Guías de Atención Integral de Salud Ocupacional
Basadas en la Evidencia.</t>
  </si>
  <si>
    <t>Artículo 1°. Objeto. La presente resolución tiene por objeto adoptar las Guías
de Aten-ción Integral de Salud Ocupacional Basadas en la Evidencia para:
e) Hipoacusia neurosensorial inducida por ruido en el lugar de trabajo.
Parágrafo. Las Guías de Atención Integral de Salud Ocupacional que se
adoptan mediante la presente resolución serán de obligatoria referencia por
parte de las entidades promotoras de salud, administradoras de riesgos
profesionales, prestadores de servicios de salud, prestadores de servicios de
salud ocupacional y empleadores, en la prevención de los daños a la salud por
causa o con ocasión del trabajo, la vigilancia de la salud, el diag-nóstico,
tratamiento y rehabilitación de los trabajadores en riesgo de sufrir o que
padecen las mencionadas patologías ocupacionales.</t>
  </si>
  <si>
    <r>
      <rPr>
        <b/>
        <sz val="11"/>
        <color theme="1"/>
        <rFont val="Gill Sans MT"/>
        <family val="2"/>
      </rPr>
      <t>RUIDO</t>
    </r>
    <r>
      <rPr>
        <sz val="11"/>
        <color theme="1"/>
        <rFont val="Gill Sans MT"/>
        <family val="2"/>
      </rPr>
      <t xml:space="preserve">
La empresa cuenta:
- Estudios de carácter técnico o mediciones higienicas de ruido.
- Exámenes médicos periódicos que incluyan audiometrías semestrales para trabajadores expuestos a ruido por encima del nivel permisible.
- Suministro de elementos de protección personal para trabajadores expuestos al ruido ocupacional.
- Sistema de vigilancia epidemiológica de Conservación Auditiva.
- Mantener un registro completo de los resultados de las mediciones ambientales de ruido, de la exposición a ruido por ocupación y de las pruebas audiométricas por persona.</t>
    </r>
  </si>
  <si>
    <t>Reglamento de Higiene y Seguridad para la Industria de la Construcción</t>
  </si>
  <si>
    <t>Artículo 66. Del ruido.</t>
  </si>
  <si>
    <t>ARTÍCULO 66o. DEL RUIDO. Ruido.
En aquellas obras civiles en que se produzcan fuertes ruidos deberán proporcionarse elementos de protección personal a los trabajadores tales como orejeras o tapones auditivos.
ARTÍCULO 67o. Quedan establecidos los siguientes límites en los niveles sonoros según las horas de exposición.
Horas de exposición por día VLP de nivel sonoro en dBA
4 90
2 95
1 100
1/2 105
1/4 110
1/8 115</t>
  </si>
  <si>
    <r>
      <rPr>
        <b/>
        <sz val="11"/>
        <color theme="1"/>
        <rFont val="Gill Sans MT"/>
        <family val="2"/>
      </rPr>
      <t>VIBRACIÓN</t>
    </r>
    <r>
      <rPr>
        <sz val="11"/>
        <color theme="1"/>
        <rFont val="Gill Sans MT"/>
        <family val="2"/>
      </rPr>
      <t xml:space="preserve">
La empresa cuenta:
- Entrenamiento al personal sobre la utilización y manejo de equipos o herramientas para evitar esfuerzos.`
- Suministro de elementos de protección personal para atenuación de vibraciones.</t>
    </r>
  </si>
  <si>
    <r>
      <rPr>
        <b/>
        <sz val="11"/>
        <color theme="1"/>
        <rFont val="Gill Sans MT"/>
        <family val="2"/>
      </rPr>
      <t>VIBRACIÓN CONSTRUCCIÓN</t>
    </r>
    <r>
      <rPr>
        <sz val="11"/>
        <color theme="1"/>
        <rFont val="Gill Sans MT"/>
        <family val="2"/>
      </rPr>
      <t xml:space="preserve">
La empresa cuenta:
- Entrenamiento al personal sobre la utilización y manejo de equipos o herramientas para evitar esfuerzos.`
- Suministro de elementos de protección personal para atenuación de vibraciones.</t>
    </r>
  </si>
  <si>
    <r>
      <rPr>
        <b/>
        <sz val="11"/>
        <color theme="1"/>
        <rFont val="Gill Sans MT"/>
        <family val="2"/>
      </rPr>
      <t>RUIDO CONSTRUCCIÓN</t>
    </r>
    <r>
      <rPr>
        <sz val="11"/>
        <color theme="1"/>
        <rFont val="Gill Sans MT"/>
        <family val="2"/>
      </rPr>
      <t xml:space="preserve">
La empresa cuenta:
- Suministro de elementos de protección personal en obra tales como orejeras o tapones auditivos.
- Verificación de limites de exposición permisibles.</t>
    </r>
  </si>
  <si>
    <t>Artículo 562.
Artículo 563.
Artículo 564.</t>
  </si>
  <si>
    <t xml:space="preserve">ARTÍCULO 562. Ningún trabajador será sometido a presiones atmosféricas anormales a menos que se tomen precauciones para controlar cuidadosamente el aumento o la disminución de la presión, de tal manera que no se presenten lesiones corporales.
ARTÍCULO 563. En donde el trabajo tenga que realizarse a presión mayor que la atmosférica, la empresa asignará a una persona para que esté presente durante todo el tiempo que dure la labor, cerca del sitio de trabajo y quien será responsable del cumplimiento de las normas exigidas para el caso.
ARTÍCULO 564. El límite de tiempo y presiones bajo las cuales se puede trabajar, no excederá los valores expresados en la siguiente tabla.
RTÍCULO 565. Toda persona que trabaje bajo presión, deberá someterse a varias etapas de descompresión hasta llegar a la presión normal. Esta descompresión se llevará a cabo a la velocidad que indica la tabla siguiente:
Presión Presión Velocidad de Descompresión
Mínima * Máxima
1.05 1.40 0.14 Kg/cm2 por minuto
1.40 2.10 0.21 Kg/cm2 cada 2 minutos.
2.10 ** 0.07 Kg/ cm2 por minuto
*Presión en Kilogramos por centímetro cuadrado
**Cuando la presión es mayor de 2.10 Kg/cm2, el tipo de descompresión debe marcarse en cada cabina.
</t>
  </si>
  <si>
    <t>Artículo 565.
Artículo 566.
Artículo 567.
Artículo 568.
Artículo 569.
Artículo 570.
Artículo 571.
Artículo 572.</t>
  </si>
  <si>
    <t>ARTÍCULO 565. Toda persona que trabaje bajo presión, deberá someterse a varias etapas de descompresión hasta llegar a la presión normal. Esta descompresión se llevará a cabo a la velocidad que indica la tabla siguiente:
ARTÍCULO 566. Cuando la presión del aire exceda del valor de 1.2 Kg/cm2, el encargado del control llevará un registro de todo el personal que esté trabajando; se indicará también el periodo de permanencia bajo presión y el tiempo tomado para descompresión.
ARTÍCULO 567. Cuando la presión del aire exceda de 1.2 Kg por centímetro cuadrado, se tendrá en cada cámara un manómetro de tamaño apropiado para que pueda ser leída fácilmente desde el exterior, la elevación o la caída de presión dentro de la cámara.
ARTÍCULO 568. Se encargará para el control de válvulas y manómetros reguladores de presión, a una persona competente, quien trabajará solo 8 horas cada 24, y no se dedicará a otros menesteres.
ARTÍCULO 569. Deberán mantenerse medios adecuados de comunicación continua (teléfonos) entre la cámara de trabajo y el exterior.
ARTÍCULO 570. Deberá suministrarse aire fresco a las cámaras, a través de conductos provistos de válvulas que impidan retrocesos. El mantenimiento será perfecto para conservar condiciones higiénicas de trabajo.
ARTÍCULO 571. Deberá proporcionarse una instalación adecuada de los compresores. Es necesario instalar un compresor adicional, de emergencia, con fuente de energía independiente del sistema general y que esté disponible para uso inmediato.
ARTÍCULO 572. En todos los casos se tendrán líneas de aire por duplicado, deberán adoptarse los métodos necesarios para mantener la temperatura de la cámara de trabajo por debajo de 30.5o.C (bulbo seco).</t>
  </si>
  <si>
    <t>Artículo 573.
Artículo 574.</t>
  </si>
  <si>
    <t>ARTÍCULO 573. La empresa que emplee personal para trabajar a presión elevada, deberá contratar por lo menos un médico quien tendrá las siguientes funciones:
a). Hacer exámenes a los aspirantes a trabajar con presión elevada y escoger sólo aquellos que demuestren aptitud física;
b). No permitirá trabajos con presiones que excedan de 1.2 Kg por centímetro cuadrado sin haber examinado a la persona y haberla sometido a una prueba con una cámara a presión. No permitirá tampoco que dicha persona trabaje a presión elevada durante más de la mitad de la jornada diaria permitida, sin antes haberla reexaminado y encontrado apta para tal trabajo;
c). Hará nuevos exámenes para comprobar la aptitud de trabajar bajo presión elevada, si la persona ha estado alejada del trabajo durante 10 o más días sucesivos.
d). Determinará la continuidad de la aptitud física de todo trabajador que labore bajo presión elevado cada 60 días.
e). Mantendrá un registro completo de todos y cada uno de los exámenes en formularios especiales para este propósito.
f). Será responsable del mantenimiento de una cámara en el dispensario médico y que la empresa proporcionará cuando la presión sobrepase el valor de 1.2 Kg por centímetro cuadrado en el sitio de trabajo.
g). El médico estará disponible durante toda la jornada de trabajo, en donde la presión exceda del valor de 1.2 Kg/ cm2 o cuando estén laborando cincuenta (50) o más hombres bajo presión elevada.
ARTÍCULO 574. Cada empleado que trabaje bajo presión elevada llevará un distintivo en que conste: que es un trabajador en labores a presión; la localización de la cámara en el dispensario médico; que en caso de emergencia sea llevado a la mencionada cámara y no al hospital.</t>
  </si>
  <si>
    <t>Artículo 575.
Artículo 576.</t>
  </si>
  <si>
    <t>ARTÍCULO 575. Después del examen médico de preempleo y del de la primera compresión, los trabajadores deberán ser examinados cada tres meses si la presión es inferior a 1,2 Kg/ cm2; cada dos meses, si excede esta cifra y es inferior a 2.10 Kg/ cm2; y todos los meses para presiones superiores a 2.10 Kg/cm2.
ARTÍCULO 576. Toda esclusa de aire comprimido tendrá capacidad suficiente para tres personas, con una altura mínima de 1,80 metros y 4 m2 de espacio por cada una de ellas. Toda esclusa de aire comprimido deberá disponer de:
La correspondiente antecámara de compresión y descompresión;
Una boquilla o esclusa que permita introducir los medicamentos y otros útiles para la asistencia facultativa;
Una camilla, mantas de lana y asientos;
Buena ventilación e iluminación;
Un manómetro interno y comunicación telefónica con el exterior;
Puertas con ventanas transparentes.
Una línea de aire equipada con válvulas, de tal forma que la presión pueda ser controlada desde su interior y su exterior.
Un aparato para inhalación de oxígeno, cuya fuente de suministro esté colocada en el exterior.
El compresor de suministro de aire a la esclusa de aire comprimido tendrá capacidad suficiente para alcanzar presiones de 0 hasta 5 atmósferas, en 5 minutos y estará equipada para prevenir temperaturas excesivamente altas en la cámara, la cual no deberá exceder de 30.5o. C a 5 atmósferas de presión.</t>
  </si>
  <si>
    <t>Artículo 577.
Artículo 578.
Artículo 579.
Artículo 580.
Artículo 581.</t>
  </si>
  <si>
    <t>ARTÍCULO 577. Toda cámara de descompresión estará equipada con lo siguiente:
a). Un indicador de presión de aire, de tamaño apropiado para que puedan leerse con facilidad las variaciones de presión;
b). Un reloj de tiempo en perfecto estado de funcionamiento dentro de la cámara.
c). Válvulas para control manual de la presión dentro y fuera de la cámara;
d). Ventanilla en cada lado de la cámara para poder observar los movimientos de los ocupantes;
e). Un medidor de presión dentro de la cámara;
f). Un teléfono para comunicarse con el exterior de la cámara;
g). Facilidades para sentarse dentro de la cámara;
ARTÍCULO 578. Excepto en caso de emergencia ninguna persona deberá estar sujeta a presiones manométricas que excedan de 3,5 Kg/cm2. El máximo número de horas de turno y el intervalo de descanso entre los turnos para cualquier presión, serán dados por Salud Ocupacional.
ARTÍCULO 579. Deberá mantenerse un sistema de intercomunicación entre la cámara de trabajo, la sala de maquinaria, la fuente de aire comprimido, el puesto de control del aire comprimido, la sala de primeros auxilios y la oficina del supervisor de los trabajos. Cuando la cámara de trabajo tenga un área menor de 50 metros cuadrados, dicho sistema se instalará entre la cámara de trabajo, el cuarto de maquinaria y el puesto de control del aire comprimido.
ARTÍCULO 580. Cuando la presión manométrica de la cámara de trabajo sea de un kilogramo por centímetro cuadrado o más, se llevará una lista de todas las personas que entren o salgan de ellas. En esta lista se anotará el periodo de permanencia dentro de la cámara y el periodo de tiempo de cada descompresión.
ARTÍCULO 581. Las cámaras de trabajo serán provistas de aire puro, en cantidad no menor de 0,85 metros cúbicos por minuto y por persona que trabaje dentro de ellas, y la temperatura efectiva no deberá exceder de 30o. C.</t>
  </si>
  <si>
    <r>
      <rPr>
        <b/>
        <sz val="11"/>
        <color theme="1"/>
        <rFont val="Gill Sans MT"/>
        <family val="2"/>
      </rPr>
      <t>(PRESIÓN ANORMAL)</t>
    </r>
    <r>
      <rPr>
        <sz val="11"/>
        <color theme="1"/>
        <rFont val="Gill Sans MT"/>
        <family val="2"/>
      </rPr>
      <t xml:space="preserve">
La empresa cuenta:
- Supervisor de labor tiempo completo quien será responsable del cumplimiento de las normas exigidas para el caso.
- Se encargará para el control de válvulas y manómetros reguladores de presión, a una persona competente, quien trabajará solo 8 horas cada 24, y no se dedicará a otros menesteres.
- Asignación de médico para realización de examenes y disponible toda la jornada laboral cuando la presión exceda 1.2 KG.
- Distintivo para los trabajadores que laboren bajo presión.
 - Examenes cada tres meses al trabajador si la presión es inferior a 1,2 Kg/ cm2; cada dos meses, si excede esta cifra y es inferior a 2.10 Kg/ cm2; y todos los meses para presiones superiores a 2.10 Kg/cm2.</t>
    </r>
  </si>
  <si>
    <t xml:space="preserve">
Artículo 80.
Artículo 150.
Artículo 151.
Artículo 154.
</t>
  </si>
  <si>
    <t xml:space="preserve">
ARTICULO 80. para preservar, conservar y mejorar la salud de los individuos
en sus ocupaciones la presente Ley establece normas tendientes a:
d) Proteger la salud de los trabajadores y de la población contra los riesgos
causados por las radiaciones; 
ARTICULO 150. Para el desarrollo de cualquier actividad que signifique manejo o tenencia de fuentes de radiaciones ionizantes deberán adoptarse por parte de los empleadores, poseedores o usuarios, todas las medidas necesarias para garantizar la protección de la salud y la seguridad de las personas directa o indirectamente expuestas y de la población en general.
ARTICULO 151. Toda persona que posea o use equipos de materiales productores de radiaciones ionizantes deberá tener licencia expedida por el Ministerio de Salud.
ARTICULO 154. Para la importación de equipos productores de rayos X se requiere licencia del Ministerio de Salud. 
</t>
  </si>
  <si>
    <t>Artículo 97. Definiciones.
Artículo 98.
Artículo 99.
Artículo 100.
Artículo 101.</t>
  </si>
  <si>
    <t>ARTÍCULO 97. DEFINICIONES. Los términos utilizados en el presente Capítulo, tienen el siguiente significado:
Radiaciones Ionizantes: son radiaciones electromagnéticas o corpusculares capaces de producir iones, directa e indirectamente, a su paso a través de la materia y comprende las radiaciones emitidas por los tubos de rayos X, y los aceleradores de partículas, las radiaciones emitidas por las substancias radiactivas, así como los neutrones.Las radiaciones ionizantes son aquellas capaces de emitir electrones orbitales, procedentes de átomos ordinarios eléctricamente neutros, que dejan tras sí iones de carga positiva. Los electrones así proyectados pueden causar a su vez nueva ionización por interacción con otros átomos neutros. Las radiaciones ionizantes, algunas de naturaleza corpuscular, que son las que se encuentran con mayor probabilidad en los trabajos científicos, médicos, industriales y de energía atómica, son las siguientes: Rayos X, Rayos Gamma, Rayos Beta, partículas alfa, neutrones.
ARTÍCULO 98. Todas las radiaciones ionizantes tales como rayos X, rayos gamma, emisiones beta, alfa, neutrones, electrones y protones de alta velocidad u otras partículas atómicas, deberán ser controladas para lograr niveles de exposición que no afecten la salud, las funciones biológicas, ni la eficiencia de los trabajadores de la población general.
PARÁGRAFO 1o. El control de estas radiaciones ionizantes se aplicarán a las actividades de producción, tratamiento, manipulación, utilización, almacenamiento y transporte de fuentes radiactivas naturales y artificiales, y en la eliminación de los residuos o desechos de las substancias radiactivas, para proteger a los trabajadores profesionales expuestos, y a los trabajadores no expuestos profesionalmente, pero que permanezcan en lugares contaminados por radiaciones ionizantes o substancias radiactivas.
PARÁGRAFO 2o. Las dosis acumulativas de exposición por parte de los trabajadores, incluyen las (sic) absorbidos a consecuencia de la radiación interna y de la radiación externa, y las debidas a la radiación natural.
PARÁGRAFO 3o. En todos los sitios de trabajo en donde exista exposición a cualquier forma de radiación ionizante, la exposición no sobrepasará los límites fijados por la Comisión Internacional de Protección Radiológica.
ARTÍCULO 99. Se prohíbe a los varones menores de dieciocho (18 años, a las mujeres menores de veintiún (21) años, a las casadas en edad de procrear, y a las solteras tres (3) meses antes de contraer matrimonio, realizar trabajos expuestos a radiaciones en dosis superiores a 1,5 Rems al año.
ARTÍCULO 100. Los trabajadores dedicados a operaciones o procesos en donde se empleen substancias radiactivas, serán sometidos a exámenes médicos a intervalos no mayores a seis (6) meses, examen clínico general y a los exámenes complementarios.
ARTÍCULO 101. Toda persona que por razón de su trabajo esté expuesta a las radiaciones ionizantes llevará consigo un dispositivo, dosímetro de bolsillo, o de película, que permita medir las dosis acumulativas de exposición.PARÁGRAFO. Las dosis debidas a las radiaciones externas se evaluarán con ayuda del dosímetro de película que los trabajadores llevarán constantemente mientras se encuentren en la zona vigilada. Deberán usarse además dosímetros de cámara cuando la autoridad competente lo disponga. La determinación de la dosis de exposición, deberá ser efectuada como mínimo mensualmente.</t>
  </si>
  <si>
    <t xml:space="preserve">
Artículo 102.
Artículo 103.
Artículo 104.
Artículo 105.</t>
  </si>
  <si>
    <t xml:space="preserve">ARTÍCULO 102. La dosis máxima admisible o dosis total acumulada de irradiación por los trabajadores expuestos, referida al cuerpo entero, gónadas, órganos hematopoyéticos, y cristalinos, no excederán del valor máximo admisible calculado, con ayuda de la siguiente fórmula básica: D = 5 (N 18), en la que D es la dosis en los tejidos expresada en Rems y N es la edad del trabajador expresada en años.
ARTÍCULO 103. Si la dosis acumulada no excede del valor máximo admisible hallado en la fórmula básica del artículo anterior, un trabajador podrá recibir en un trimestre una dosis que no exceda de 3 Rems en el cuerpo entero, las gónadas, los órganos hematopoyéticos y cristalinos. Esta dosis de 3 Rems puede recibirse una vez al año, pero debe evitarse en lo posible, en el caso de mujeres en edad de procrear.
ARTÍCULO 104. Los trabajadores cuya exposición se haya ve nido ajustando a la dosis máxima admisible de 0,3 Rems semanales que ha fijado la C.T.P.R. (Comisión Internacional de Protección Radiológica), y que de esta manera hayan acumulado una dosis superior a la permitida por la fórmula, no deberán quedar expuestos a dosis superiores a 5 Rems anuales hasta que la dosis acumulada en un momento dado resulte inferior a la permitida por la fórmula.
ARTÍCULO 105. Si por su ocupación un trabajador quedase directamente expuesto a las radiaciones antes de alcanzar los dieciocho (18) años de edad, y a condición de que se cumpla lo dispuesto en la fórmula básica, y la dosis máxima en otros órganos, la dosis recibida por el cuerpo entero, las gónadas, los órganos hematopoyéticos o los cristalinos no excederán de 5 Rems anuales hasta la edad de 18 años, y la dosis acumulada hasta los 30 años no será superior a 60 Rems.
PARÁGRAFO: Por lo que respecto a otros órganos que no sean las gónadas, los órganos hematopoyéticos y los cristalinos, un trabajador no recibirá en un trimestre una dosis superior a los siguientes valores.
En cualquier órgano considerado por separado con excepción de las gónadas, los órganos hematopoyéticos, los cristalinos, los huesos, la tiroides o la piel, se admitirá una dosis de
4 Rems
En Huesos, se admitirá una dosis de
8 Rems
En Tiroides, se admitirá una dosis de
8 Rems
En piel de las distintas partes del cuerpo se admitirá una dosis de
8 Rems
Planos, antebrazos, pies y tobillos, se admitirá una dosis de
10 Rems
</t>
  </si>
  <si>
    <t xml:space="preserve">
Artículo 106.
Artículo 107.
Artículo 108.
Artículo 109.</t>
  </si>
  <si>
    <t>ARTÍCULO 106. Todo equipo, aparato o material productor de radiaciones ionizantes se deberá aislar de los lugares de trabajo o de los lugares vecinos, por medio de pantallas protectoras, barreras, muros o blindajes especiales para evitar que las emanaciones radiactivas contaminan a los trabajadores o a otras personas.
ARTÍCULO 107. La protección contra las radiaciones externas se efectuará por los siguientes métodos:
a. Se aumentará la distancia entre el origen de la radiación y el personal expuesto, de acuerdo a la Ley del Cuadrado Inverso (La intensidad de Radiación de una fuente puntual varía inversamente con el cuadrado de la distancia a la fuente), para la reducción de la intensidad de la radiación, para los puntos de origen de las radiaciones de rayos X, gamma y neutrones.
b. Se instalarán pantallas o escudos las radiaciones
c. Se limitará el tiempo de exposición total para no exceder los límites permisibles de radiación en un lapso dado.
ARTÍCULO 108. La prevención de los riesgos de la radiación interna para controlar la contaminación del ambiente y del trabajador se efectuará de acuerdo a las siguientes medidas:
a. Se usarán dispositivos protectores y se emplearán nuevas técnicas e instrumental adecuado de manipulación.
b. El polvo no deberá ponerse en suspensión al eliminar el barrido en seco, o al usar filtros de aire.
c. Los trabajos de laboratorio con materiales radiactivos se llevarán a cabo en campanas adecuadamente diseñadas para evitar la contaminación aérea.
d. El aire extraído deberá ser filtrado, y si fuera necesario lavado para evitar posible riesgo público.
e. La ropa protectora deberá lavarse para evitar que la ropa de calle se contamine.
f. Para prevenir la inhalación de materiales radiactivos, los respiradores deberán ser utilizados en los trabajos de emergencia y en las áreas donde la concentración de partículas sobrepase el máximo permisible.
g. Estará estrictamente prohibido comer y fumar en lugares en donde pueda haber materiales radiactivas para evitar el riesgo por ingestión; no se introducirán en los locales donde existan o se usen substancias radiactivas, alimentos, bebidas o utensilios para tomarlos, artículos de fumador, bolsas de mano, cosméticos, u otros objetos para aplicarlos, pañuelos de bolsillo o toallas (salvo las de papel).
h. El proyecto, diseño y construcción de Laboratorios deberá ser tal que, si se presentara el caso de una descontaminación ésta pueda ser fácilmente realizada, se puedan cubrir las paredes, pisos, cielorrasos y muebles con un material que pueda ser removido e instalado cómodamente.
ARTÍCULO 109. Se suministrará al personal encargado de operar los equipos o de manejar substancias, que producen radiaciones ionizantes en trabajos de laboratorio, en instalaciones de rayos X, en la fabricación de pinturas luminosas, en los trabajos radiográficos con rayos gamma, en los establecimientos industriales (gammagrafía), etc., los elementos de protección individual que contribuyan a reducir la exposición, como guantes con mangas fabricados de caucho plomizo, delantales de caucho plomizos, anteojos especiales, gorros de caucho plomizo, etc., de acuerdo con las normas internacionales sobre protección contra las radiaciones ionizantes.</t>
  </si>
  <si>
    <t>Por la cual se adopta el Reglamento de Protección y Seguridad Radiológica</t>
  </si>
  <si>
    <t>Artículo 8. Obligaciones Generales.
Artículo 9. De las exposiciones.</t>
  </si>
  <si>
    <t>ARTÍCULO 8. OBLIGACIONES GENERALES. Toda persona que realice las actividades a que se refiere el presente Reglamento deberá:
1. Fijar los objetivos de protección y seguridad de conformidad con los requisitos pertinentes prescritos en este Reglamento;
2. Establecer, ejecutar y documentar un Programa de Protección y Seguridad que esté en consonancia con la naturaleza y magnitud de los riesgos inherentes a las prácticas e intervenciones que realice, y que sea suficiente para garantizar el cumplimiento de los requisitos prescritos en el Reglamento En dicho programa, como mínimo, se deberá:
a) Determinar las medidas y recursos necesarios para conseguir los objetivos de protección y seguridad y velar porque se asignen los recursos y se ejecuten correctamente las medidas.
b) Evaluar sistemáticamente esas medidas y recursos y verificar regularmente la consecución de los objetivos de protección y seguridad.
c) Detectar faltas eventuales y deficiencias en las medidas y recursos de protección y seguridad y actuar para corregirlas y evitar su repetición.
d) Establecer mecanismos para facilitar la consulta y la cooperación en materia de protección y seguridad entre todas las partes interesadas, por medio de representantes si procede.
e) Mantener registros adecuados relativos al cumplimiento de sus responsabilidades.
ARTÍCULO 19. DE LAS EXPOSICIONES. Este Reglamento se aplica a toda exposición ocupacional, exposición médica o exposición del público debida a cualquier práctica considerada o a cualquier fuente adscrita a la práctica, incluidas tanto las exposiciones normales como las exposiciones potenciales.</t>
  </si>
  <si>
    <t xml:space="preserve">Artículo 33. Fomento de la cultura de la seguridad.
Artículo 35. Previsión de exposiciones.
</t>
  </si>
  <si>
    <t>ARTÍCULO 33. FOMENTO DE LA CULTURA DE LA SEGURIDAD. Los titulares de autorizaciones, con el fin de fomentar y mantener la cultura de la seguridad, garantizarán que:
1. Se establezcan principios rectores y procedimientos que estipulen claramente que a la protección y seguridad del público y los trabajadores se le confiere la más alta prioridad;
2. Los problemas que afecten a la protección y seguridad se detecten y corrijan rápidamente, de manera que estén en consonancia con su importancia;
3. Se precise claramente la responsabilidad en materia de protección y seguridad de cada individuo a todos los niveles, comenzando con los situados a nivel directivo superior, y que cada uno tenga la capacitación y cualificación adecuadas;
4. Se definan de manera clara las estructuras jerárquicas para la toma de decisiones en materia de protección y seguridad;
5. Se adopten disposiciones organizativas y se establezcan líneas de comunicación cuyo resultado sea la circulación expedita de la información sobre la protección y seguridad en los diversos niveles de la entidad, así como entre dichos niveles.
ARTÍCULO 35. PREVISIÓN DE EXPOSICIONES. Los titulares de autorizaciones y los fabricantes de equipos emisores de radiación preverán lo necesario para reducir en todo lo posible la contribución de errores humanos a los accidentes y otros sucesos que pudieran originar exposiciones y, en particular, garantizarán según corresponda, que:
1. Todo el personal involucrado en la protección y seguridad posea la capacitación y cualificación adecuadas y desempeñen sus funciones con arreglo a los procedimientos definidos;
2. Al diseñar el equipo y los procedimientos para las operaciones, se sigan principios ergonómicos sólidos que faciliten la explotación o utilización segura del equipo, minimicen la posibilidad de errores operacionales que originen accidentes y reduzcan la posibilidad de una falsa interpretación de las indicaciones de existencia de condiciones normales o anormales;
3. Se disponga del equipo, los sistemas de seguridad y los manuales de procedimientos apropiados en español y se adopten las disposiciones necesarias para:
a. Reducir, en todo lo posible, la posibilidad de un error humano que origine la exposición inadvertida o no intencionada de alguna persona;
b. Disponer de medios para detectar los errores humanos y corregirlos o compensarlos;
c. Facilitar la intervención en caso de fallo de los sistemas de seguridad o de otras medidas de protección.
ARTÍCULO 36. DESIGNACIÓN DE RESPONSABLES DE PROTECCIÓN RADIOLÓGICA. Los titulares de autorizaciones designarán de forma oficial, por escrito, a los responsables de protección radiológica para la práctica que se ejecute.</t>
  </si>
  <si>
    <t>Artículo 44. Limitación de dosis.
Artículo 45. Optimización de la protección y seguridad.
Artículo 46. Restricción de dosis relacionadas con las fuentes.
Artículo 47. Niveles operativos para la exposición médica.</t>
  </si>
  <si>
    <t>ARTÍCULO 44. LIMITACIÓN DE DOSIS. La exposición normal de los individuos se deberá restringir de modo que ni el total de la dosis efectiva ni el total de la dosis equivalente a órganos o tejidos de interés, causadas por la posible combinación de exposiciones originadas por prácticas autorizadas excedan cualquiera de los límites de dosis especificados en el Anexo 2, salvo en circunstancias especiales, previstas en el Capítulo 13 del Título IV del presente Reglamento. Los límites de dosis no deberán ser aplicables a las exposiciones médicas debidas a prácticas autorizadas.
ARTÍCULO 45. OPTIMIZACIÓN DE LA PROTECCIÓN Y SEGURIDAD. En relación con las exposiciones debidas a una fuente determinada adscrita a una práctica, salvo en el caso de las exposiciones médicas terapéuticas, la protección y seguridad deberán optimizarse de forma que la magnitud de las dosis individuales, el número de personas expuestas y la probabilidad de sufrir exposiciones, se reduzcan al valor más bajo que pueda razonablemente alcanzarse, teniendo en cuenta los factores económicos y sociales, con la condición de que se apliquen restricciones a las dosis causadas en los individuos por la fuente.
ARTÍCULO 46. RESTRICCIONES DE DOSIS RELACIONADAS CON LAS FUENTES. Salvo en el caso de la exposición médica, la optimización de las medidas de protección y seguridad relativas a una fuente determinada adscrita a una práctica deberá someterse a restricciones de dosis que:
1. No excedan de los valores pertinentes establecidos o aceptados por la Autoridad Reguladora para tal fuente, ni de valores a causa de los cuales se puedan rebasar los límites de dosis;
2. Garanticen la seguridad de las fuentes (incluidas las instalaciones de gestión de desechos radiactivos) que puedan emitir sustancias radiactivas al medio ambiente, de que el efecto acumulativo de cada emisión anual de la fuente se restringe de forma que sea improbable que la dosis efectiva en un año cualquiera a un miembro del público, incluidas las personas distantes de la fuente y las personas de generaciones futuras, rebase el límite de dosis aplicable, teniendo en cuenta las exposiciones que se prevea causarán todas las demás fuentes y prácticas pertinentes sometidas a control.
ARTÍCULO 47. NIVELES ORIENTATIVOS PARA LA EXPOSICIÓN MÉDICA. Deberán establecerse niveles orientativos para la exposición médica que sirvan de guía a los facultativos médicos. Los niveles orientativos se conciben como niveles que:
1. Sean una indicación razonable de las dosis que pueden lograrse en el caso de pacientes de tamaño corporal medio;
2. Sean establecidos por órganos profesionales competentes en consulta con la Autoridad Reguladora, atendiéndose a los requisitos detallados del Capítulo 4 del Título V del presente Reglamento y a las recomendaciones internacionales (Serie Seguridad 115 del Organismo Internacional de Energía Atómica - OIEA u otras);
3. Ofrezcan orientación sobre lo que debiera poder conseguirse con una buena práctica actual y no sobre lo que debiera considerarse un resultado óptimo;
4. Se apliquen con flexibilidad para permitir exposiciones mayores si éstas son indicadas por un sano criterio clínico;
5. Se revisen conforme progresen la tecnología y las técnicas.</t>
  </si>
  <si>
    <t>Artículo 48. Evaluación de la seguridad.
Artículo 49. Vigilancia radiologica y verificación de cumplimiento.
Artículo 50. Equipos y procedimientos de verificación.
Artículo 51. Registros.
Artículo 61. Plan de emergencia.</t>
  </si>
  <si>
    <t>ARTÍCULO 48. EVALUACIÓN DE LA SEGURIDAD. Los solicitantes o titulares de autorizaciones efectuarán evaluaciones de la seguridad relativas a las medidas de protección y seguridad aplicables a las fuentes adscritas a las prácticas de las que son responsables en las etapas de selección del emplazamiento, ubicación, diseño, fabricación, construcción, montaje, puesta en servicio, explotación, mantenimiento y clausura, según corresponda, a fin de:
1. Determinar en qué formas podrían producirse exposiciones normales y potenciales, teniendo en cuenta los efectos de sucesos externos a las fuentes, así como los sucesos que afecten directamente a las fuentes y al equipo conexo;
2. Determinar la magnitud prevista de las exposiciones normales y, en la medida que sea razonable y práctico, estimar la probabilidad y la magnitud de las exposiciones potenciales;
3. Evaluar la calidad y la amplitud de las disposiciones en materia de protección y seguridad.
ARTÍCULO 49. VIGILANCIA RADIOLÓGICA Y VERIFICACIÓN DEL CUMPLIMIENTO. Los titulares de autorizaciones garantizarán la ejecución de actividades de vigilancia radiológica y la medición de los parámetros necesarios para verificar el cumplimiento de los requisitos prescritos por el presente Reglamento y las condiciones de vigencia de la autorización de la que son responsables.
ARTÍCULO 50. EQUIPOS Y PROCEDIMIENTOS PARA VERIFICACIÓN. Para la ejecución de la vigilancia radiológica y la verificación del cumplimiento de los requisitos establecidos, los titulares de autorizaciones garantizarán la existencia de los equipos adecuados y establecerán los procedimientos para su verificación. El titular deberá cumplir con la frecuencia de calibración o verificación establecida y conservará los certificados de calibración del equipo expedido por Laboratorios de Calibración Dosimétrica reconocidos por la Autoridad Reguladora, de forma que pueda demostrar a la misma que las mediciones son trazables a patrones nacionales o internacionales.
ARTÍCULO 51. REGISTROS. Los titulares de autorizaciones mantendrán registros de los resultados de la vigilancia radiológica y de la verificación del cumplimiento, incluidos registros de las verificaciones y calibraciones realizadas en conformidad con el presente Reglamento.
ARTÍCULO 61. PLAN DE EMERGENCIA. Todo titular de registro o titular de licencia que sea responsable de fuentes que puedan hacer necesaria una intervención rápida, deberá cuidar de que haya un plan de emergencia que defina las responsabilidades existentes fuera de él, adecuadas a la fuente en cuestión, y provea a la ejecución de cada forma de acción protectora pertinente, como prescribe el Título VIII del presente Reglamento.</t>
  </si>
  <si>
    <t>Artículo 67. Responsabilidades.
Artículo 68. De los empleadores.
Artículo 69. Garantías mínimas de seguridad para los trabajadores ocupacionalmente expuestos.</t>
  </si>
  <si>
    <t>ARTÍCULO 67. RESPONSABILIDADES. Los titulares de registro y los titulares de licencia así, como los empleadores de trabajadores ocupacionalmente expuestos, serán responsables de:
1. La protección de los trabajadores contra la exposición ocupacional;
2. El cumplimiento de todos los demás requisitos aplicables del presente Reglamento y demás legislación vigente en materia de protección radiológica así como de las restricciones de la licencia otorgada.
ARTÍCULO 68. DE LOS EMPLEADORES. Los empleadores que sean a la vez titulares de registro o titulares de licencia deberán asumir las responsabilidades tanto de los empleadores como de los titulares de registro o licencia.
Todos estos deberán aplicar los requisitos prescritos en el presente Reglamento a toda exposición ocupacional, ya provenga de fuentes de naturales o artificiales, que no esté expresamente excluida del ámbito de aplicación del presente Reglamento.
ARTÍCULO 69. GARANTÍAS MÍNIMAS DE SEGURIDAD PARA LOS TRABAJADORES OCUPACIONALMENTE EXPUESTOS. Los empleadores, los titulares de registro y los titulares de licencia deberán garantizar en el caso de todos los trabajadores dedicados a actividades que impliquen o pudieran implicar exposición ocupacional que:
1. Se limiten las exposiciones ocupacionales en conformidad con lo especificado en el Anexo 1;
2. La protección y la seguridad ocupacionales se optimicen conforme a los requisitos prescritos en este Reglamento;
3. Se registren las decisiones relativas a las medidas de protección y seguridad ocupacional y se pongan en conocimiento de las partes interesadas, por medio de sus representantes cuando así proceda, conforme a lo especificado por la Autoridad Reguladora o su delegada;
4. Se establezcan principios rectores, procedimientos y disposiciones organizativas de protección y seguridad para dar cumplimiento a los requisitos aplicables prescritos por este Reglamento, concediendo prioridad a las medidas de diseño y de naturaleza técnica para controlar los riesgos de radiación;
5. Se faciliten medios, equipo y servicios idóneos y suficientes de protección y seguridad, de tipo e importancia adecuados a la magnitud y probabilidad previstas de la exposición ocupacional;
6. Se presten todos los servicios necesarios de vigilancia médica y atención médica;
7. Se faciliten dispositivos protectores y equipo de vigilancia radiológica adecuados y se adopten medidas para su uso correcto;
8. Se prevean recursos humanos idóneos y suficientes y una capacitación adecuada en materia de protección y seguridad, así como las actividades periódicas de readiestramiento y actualización que sean menester para asegurar el nivel de competencia necesario;
9. Se mantengan registros adecuados, conforme a lo prescrito en este Reglamento;
10. Se adopten disposiciones para facilitar la consulta y cooperación con los trabajadores en cuestiones de protección y seguridad, por medio de sus representantes, cuando proceda, acerca de todas las medidas necesarias para lograr la aplicación efectiva del presente Reglamento;
11. Existan todas las condiciones necesarias para promover una cultura de la seguridad.
PARÁGRAFO: Los empleadores, los titulares de registro o los titulares de licencia deberán garantizar que los trabajadores expuestos a radiación de fuentes que no sean naturales ni guarden relación directa con su trabajo, o que no sean necesarias para el trabajo, reciban el mismo nivel de protección que si fueran miembros del público.</t>
  </si>
  <si>
    <t xml:space="preserve">Artículo 70. Historial de ocupación.
Artículo 71. Trabajo con fuentes sometidas a control.
Artículo 72. Difusión del programa de protección y seguridad.
Artículo 73. Registro de informes.
Artículo 74. Condición previa para contratar personal ocupacionalmente expuesto.
</t>
  </si>
  <si>
    <t>ARTÍCULO 70. HISTORIAL DE EXPOSICIÓN. Los empleadores, los titulares de registro o los titulares de licencia deberán, como condición previa para dar ocupación a trabajadores que no sean empleados suyos, obtener de los empleadores, incluidos los individuos empleados por cuenta propia, el historial de exposición anterior de esos trabajadores y demás información necesaria para ofrecerles protección y seguridad en consonancia con el presente Reglamento.
ARTÍCULO 71. TRABAJO CON FUENTES NO SOMETIDAS AL CONTROL. Si los trabajadores han de realizar trabajos que impliquen o pudieran implicar la presencia de una fuente no sometida al control de su empleador, el titular registrado o el titular licenciado responsable de la fuente deberá suministrar:
1. Información apropiada al empleador, al efecto de demostrar que los trabajadores reciben protección en conformidad con este reglamento;
2. Toda información complementaria disponible que pida el empleador sobre el cumplimiento del presente Reglamento antes, durante y tras el período de ocupación de esos trabajadores por el titular registrado o el titular licenciado.
ARTÍCULO 72. DIFUSIÓN DEL PROGRAMA DE PROTECCIÓN Y SEGURIDAD. Los titulares de registro y los titulares de licencia deberán adoptar las medidas administrativas necesarias para que los trabajadores sean informados de que la protección y seguridad son elementos integrantes de un programa general de salud y seguridad ocupacionales en el que les corresponde obligaciones y responsabilidades para su propia protección y la de terceros contra la radiación así como para la seguridad de las fuentes.
Dichos titulares de licencia o registros, deberán facilitar el cumplimiento de los requisitos prescritos en el presente Reglamento por parte de los trabajadores.
ARTÍCULO 73. REGISTRO DE INFORMES. Los titulares de registro, los titulares de licencia o los empleadores deberán registrar todo informe recibido de un trabajador en que se dé parte de circunstancias que pudieran afectar al cumplimiento de los requisitos del presente Reglamento, y deberán adoptar las medidas adecuadas y enviar copia del informe recibido a la Autoridad Reguladora o su delegada.
ARTÍCULO 74. CONDICIÓN PREVIA PARA CONTRATAR PERSONAL OCUPACIONALMENTE EXPUESTO. Los titulares de registro y los titulares de licencia deberán, como condición previa para dar ocupación a trabajadores en actividades que impliquen o pudieran implicar exposición debida a una fuente no sometida al control de dichos titulares, presentar al empleador toda información sobre la protección de los trabajadores conforme a las exigencias del presente Reglamento, que el empleador pida con el fin de demostrar el cumplimiento de leyes y reglamentos aplicables en materia de riesgos laborales.</t>
  </si>
  <si>
    <t xml:space="preserve">Artículo 77. Obligaciones.
Artículo 90. Medios de protección.
</t>
  </si>
  <si>
    <t>ARTÍCULO 77. OBLIGACIONES. Son obligaciones de los responsables de protección radiológica las siguientes:
1. Participar en la elaboración, actualización y aplicación de la documentación exigida como parte del proceso de obtención de autorizaciones.
2. Velar por el adiestramiento y comprobación de los conocimientos del personal ocupacionalmente expuesto sobre las normas y procedimientos de seguridad establecidos para la práctica específica y, en particular, por la realización de ejercicios prácticos de emergencia.
3. Velar por el cumplimiento de los requisitos de seguridad establecidos por el presente Reglamento y demás normas y procedimientos aplicables, así como de las condiciones de vigencia de la autorización y comunicar de inmediato al titular de la autorización y a la Autoridad Reguladora o su delegada cualquier hecho, que a su juicio, pueda implicar un aumento del riesgo de exposición, tanto para el personal ocupacionalmente expuesto como para los miembros del público.
4. Supervisar el programa de pruebas de los sistemas, elementos y componentes importantes para la seguridad.
5. Efectuar pruebas de fuga a las fuentes de radiaciones ionizantes en el momento de su recepción y en los períodos establecidos en las condiciones de vigencia de las autorizaciones, así como después de ocurrido algún suceso radiológico.
6. Establecer y garantizar la ejecución del programa de vigilancia radiológica de la práctica.
7. Acompañar a los inspectores estatales de seguridad radiológica en el transcurso de sus diligencias de inspección y proporcionarles la información que soliciten.
8. Mantener actualizados los registros establecidos por el presente Reglamento, según corresponda.
9. Acudir de inmediato a la instalación en caso de suceso radiológico, para coordinar y supervisar las operaciones que deban llevarse a cabo e informar de las mismas en correspondencia con los procedimientos establecidos.
10. Cumplir con las demás obligaciones que les señale el titular de la autorización relacionadas con las actividades de seguridad radiológica.
PARÁGRAFO: Los responsables de protección radiológica, en correspondencia con la práctica que supervisan, cumplirán los requisitos de capacitación y otros que les sean impuestos por el reglamento vigente para el licenciamiento del personal.
ARTÍCULO 90. MEDIOS DE PROTECCIÓN. Los titulares de registro, los titulares de licencia y los empleadores deberán garantizar que:
1. Se proporcione a los trabajadores equipo protector personal adecuado y suficiente que satisfaga los requisitos del presente Reglamento o especificaciones aplicables, en particular, según proceda:
a. Ropa protectora;
b. Equipo protector respiratorio de cuyas características de protección se informe a los usuarios;
c. Delantales y guantes protectores y escudos de protección de órganos;
2. Los trabajadores reciban, cuando corresponda, instrucción adecuada en el empleo correcto del equipo protector respiratorio, que incluya la manera de comprobar su buen ajuste;
3. Las tareas que exijan el uso de cierto equipo protector personal específico se confíen solamente a los trabajadores que, según el oportuno asesoramiento médico, sean capaces de aguantar sin riesgos el esfuerzo suplementario necesario;
4. Todo el equipo protector personal se mantenga en estado satisfactorio y, cuando proceda, se ensaye a intervalos regulares;
5. Los medios de protección adecuados se mantengan listos para su empleo, en caso de intervención;
6. Si se piensa utilizar equipo protector personal para una tarea determinada, se tengan en cuenta la exposición adicional que pudiere producirse a causa del tiempo o de inconvenientes suplementarios, así como cualesquier riesgo no radiológico adicional que pudiera suponer el hecho de realizar la tarea usando equipo protector.
ARTÍCULO 91. OPTIMIZACIÓN DE LA PROTECCIÓN. Los titulares de registro y los titulares de licencia deberán reducir al mínimo la necesidad de recurrir a controles administrativos y a equipo protector personal con fines de protección y seguridad en situaciones de funcionamiento normal, previendo a tal efecto medidas protectoras y disposiciones de seguridad apropiadas, en particular mecanismos de control tecnológicamente adecuados y condiciones de trabajo satisfactorias.</t>
  </si>
  <si>
    <t xml:space="preserve">Artículo 94. Vigilancia radiologica individual.
Artículo 95. Exposición ocupacional significativa.
Artículo 96. Evaluacion de exposición ocupacional de trabajador zona supervisada.
Artículo 97. Registro de dosis individuales de los trabajadores ocupacionalmente expuestos.
Artículo 98. Exposición a contaminacion radiactiva.
Artículo 99. Responsabilidades.
</t>
  </si>
  <si>
    <t>ARTÍCULO 94. VIGILANCIA RADIOLÓGICA INDIVIDUAL. Los titulares de registro, los titulares de licencia y los empleadores serán los responsables de organizar la evaluación de la exposición ocupacional de los trabajadores, basada en la vigilancia radiológica individual, cuando proceda, y cuidarán de que se concierten las disposiciones adecuadas con servicios dosimétricos apropiados y aprobados por la Autoridad Reguladora o su delegada con sujeción a un programa adecuado de garantía de calidad.
ARTÍCULO 95. EXPOSICIÓN OCUPACIONAL SIGNIFICATIVA. Cuando un trabajador realice normalmente sus actividades en una zona controlada, o trabaje ocasionalmente en una zona controlada y pueda sufrir una exposición ocupacional significativa, deberá ser objeto de vigilancia radiológica individual.
ARTÍCULO 96. EVALUACIÓN DE EXPOSICIÓN OCUPACIONAL DE TRABAJADOR EN ZONA SUPERVISADA. Cuando un trabajador realice habitualmente su actividad profesional en una zona supervisada, no es necesaria su vigilancia radiológica individual, pero debe evaluarse su exposición ocupacional. Esta evaluación debe basarse en los resultados de la vigilancia radiológica del puesto de trabajo o bien en la vigilancia radiológica individual.
La naturaleza, frecuencia y precisión de la vigilancia radiológica individual deberán determinarse atendiendo a la magnitud y las posibles fluctuaciones de los niveles de exposición, así como la probabilidad y magnitud de las exposiciones potenciales. Los solicitantes de autorización, como parte del proceso de obtención de autorización, propondrán a la Autoridad Reguladora o su delegada para su aprobación, el programa de evaluación de dosis individuales de sus trabajadores. En particular, este programa identificará los trabajadores que puedan estar expuestos a contaminación radiactiva, incluidos aquéllos que deben emplear medios individuales de protección.
ARTÍCULO 97. REGISTRO DE DOSIS INDIVIDUALES DE LOS TRABAJADORES OCUPACIONALMENTE EXPUESTOS. Sobre la base del programa de evaluación de dosis individuales propuesto, la Autoridad Reguladora o su delegada, como parte de las condiciones de vigencia de la autorización establecerá la naturaleza, frecuencia y precisión de la vigilancia radiológica individual de los trabajadores involucrados. La Autoridad Reguladora o su delegada, a efecto de verificar el cumplimiento de los límites de dosis ocupacional, mantendrá el registro centralizado de las dosis individuales de los trabajadores ocupacionalmente expuestos. Los titulares de licencia o los titulares de registro, mantendrán registros apropiados con los datos relativos a las dosis de exposición recibidas por los trabajadores e informarán periódicamente a la Autoridad Reguladora o su delegada, en los plazos establecidos por ésta, para mantener actualizado el registro centralizado de dosis individuales.
ARTÍCULO 98. EXPOSICIÓN A CONTAMINACIÓN RADIACTIVA. Los titulares de registro, los titulares de licencia y los empleadores deben identificar los trabajadores que puedan estar expuestos a contaminación radiactiva, incluidos los trabajadores que usen equipo protector respiratorio, y deben organizar la adecuada vigilancia radiológica en la medida necesaria para demostrar la eficacia de la protección brindada y evaluar la incorporación de sustancias radiactivas o las dosis comprometidas, según proceda.
ARTÍCULO 99. RESPONSABILIDADES. Los titulares de registro, los titulares de licencia y los empleadores deberán establecer, conservar y evaluar sistemáticamente un programa de vigilancia radiológica de los puestos de trabajo, bajo la supervisión de un experto cualificado y de un Responsable de Protección Radiológica.</t>
  </si>
  <si>
    <t xml:space="preserve">Artículo 105. Obligaciones.
Artículo 189. Planes de emergencia.
</t>
  </si>
  <si>
    <t>ARTÍCULO 105. OBLIGACIONES. Los titulares de registro y los titulares de licencia deben establecer y mantener actualizados, según proceda, los siguientes registros:
1. Vigilancia radiológica individual;
2. Vigilancia radiológica de los puestos de trabajo;
3. Inventario y movimiento de las fuentes y equipos de radiación;
4. Inventario de desechos radiactivos;
5. Revisión y calibración de los equipos de protección radiológica;
6. Ensayos de los planes de emergencias radiológicas, su evaluación y actualización;
7. Preparación y evaluación en protección radiológica de los trabajadores.
PARÁGRAFO PRIMERO: Los titulares de registro y los titulares de licencia deberán mantener registros de la exposición de cada trabajador cuya exposición ocupacional haya de evaluarse conforme al Capítulo 9 de este Título.
PARÁGRAFO SEGUNDO: Los trabajadores que se ocupan de tareas que impliquen o pudieran implicar exposición debida a una fuente no sometida al control del titular de registro o el titular de licencia que lo emplea, el titular de registro o el titular de licencia responsable de la fuente suministrará tanto el trabajador como el empleador de éste los registros de exposición pertinentes.
ARTÍCULO 189. PLANES DE EMERGENCIA. Los titulares de licencia o registro, así como las Entidades Intervinientes deberán preparar planes de emergencia, por separado pero mutuamente relacionados, que especifiquen cómo se cumplirán las funciones de gestión de las intervenciones en el emplazamiento, fuera del emplazamiento y más allá de las fronteras nacionales, según proceda.
ANEXO 1.
LÍMITES DE DOSIS. EXPOSICIÓN OCUPACIONAL
2-4. La exposición ocupacional de todo trabajador se controlará de forma que no se rebasen los límites siguientes:
a. Una dosis efectiva de 20 mSv por año como promedio en un período de cinco años consecutivos;
b. Una dosis efectiva de 50 mSv en cualquier año;
c. Una dosis equivalente al cristalino de 150 mSv en un año;
d. Una dosis equivalente a las extremidades (manos y pies) o la piel (dosis media en 1cm2 de la región cutánea más intensamente irradiada) de 500 mSv en un año.
2-5. En el caso de los aprendices de 16 a 18 años que reciban formación para un empleo que implique exposición a la radiación, y en el de los estudiantes de 16 a 18 años que tengan que utilizar fuentes en el curso de sus estudios, la exposición ocupacional se controlará de manera que no se rebasen los límites siguientes:
a. Una dosis efectiva de 6 mSv en un año;
b. Una dosis equivalente al cristalino de 50 mSv en un año;
c. Una dosis equivalente a las extremidades o la piel de 150 mSv en un año.</t>
  </si>
  <si>
    <t>Por el cual se definen las actividades de alto riesgo para la salud del trabajador y se modifican y señalan las condiciones, requisitos y beneficios del régimen de pensiones de los trabajadores que laboran en dichas actividades.</t>
  </si>
  <si>
    <t>Artículo 2 numeral 3.</t>
  </si>
  <si>
    <t>ARTÍCULO 2o. ACTIVIDADES DE ALTO RIESGO PARA LA SALUD DEL TRABAJADOR. Se consideran actividades de alto riesgo para la salud de los trabajadores las siguientes:
3. Trabajos con exposición a radiaciones ionizantes.</t>
  </si>
  <si>
    <t>Por la cual se reglamenta el uso de equipos generadores de radiación ionizante, su control de calidad, la prestación de servicios de protección radiológica y se dictan otras disposiciones.</t>
  </si>
  <si>
    <t>Artículo 5.
Artículo 14.
Artículo 15.
Artículo 21.</t>
  </si>
  <si>
    <t xml:space="preserve">
ARTÍCULO 5o. LICENCIA DE PRESTACIÓN DE SERVICIOS DE PROTECCIÓN RADIOLÓGICA Y CONTROL DE CALIDAD. &lt;Ver Notas del Editor&gt; Las personas interesadas en prestar servicios de protección radiológica y control de calidad a los equipos generadores de radiación ionizante, deberán obtener licencia de este Ministerio.
ARTÍCULO 14. PROTOCOLOS DE CONTROL DE CALIDAD. El Ministerio de Salud y Protección Social expedirá los protocolos de control de calidad de las prácticas que hacen uso de equipos generadores de radiación ionizante, los cuales deberán ser utilizados en la prestación de los servicios autorizados. Entre tanto, se aplicarán como mínimo los lineamientos internacionales establecidos en el protocolo ARCAL XLIX y el TECDOC 1151 del Organismo Internacional de Energía Atómica (OIEA) y sus respectivas actualizaciones.
ARTÍCULO 15. OBLIGACIÓN DE ENVIAR LOS CERTIFICADOS DE CALIBRACIÓN. Los titulares de la licencia de prestación de servicios de protección radiológica y control de calidad a que se refiere el presente capítulo, deberán reportar anualmente ante este Ministerio la actualización de los certificados de calibración de la infraestructura técnica que así lo requiera y que haya sido autorizada en la respectiva licencia, de forma tal que dichos servicios en todo momento se presten con equipos que cuenten con calibración certificada.
Este término se contará a partir de la ejecutoria del acto administrativo que autoriza o renueva la correspondiente licencia.
ARTÍCULO 21. REQUISITOS DE LA SOLICITUD PARA EL OTORGAMIENTO DE LA LICENCIA DE PRÁCTICA MÉDICA CATEGORÍA I. Para efectos del otorgamiento de la licencia a que refiere esta sección, el prestador de servicios de salud deberá presentar solicitud ante la entidad territorial de salud de carácter departamental o distrital de la jurisdicción en la que se encuentre la respectiva instalación, a través del diligenciamiento del formato dispuesto en el Anexo número 3, acompañado de la siguiente documentación: 21.10. Certificado expedido por una institución de educación superior o por una institución de Educación para el Trabajo y el Desarrollo Humano, en el que se acredite la capacitación en materia de protección radiológica de los trabajadores ocupacionalmente expuestos. Cuando el trabajador ocupacionalmente expuesto haya adquirido los conocimientos en materia de protección radiológica dentro del pénsum de su formación profesional, el requisito a que refiere este numeral, se entenderá homologado siempre y cuando se presente el respectivo certificado.21.11. Programa de capacitación en protección radiológica ofrecido por el prestador de servicios de salud al personal involucrado en la práctica médica categoría I, dirigido por el encargado de protección radiológica, con una periodicidad anual, que incluya el contenido mínimo a que se refiere el Anexo 5.</t>
  </si>
  <si>
    <t>Artículo 24.</t>
  </si>
  <si>
    <t>ARTÍCULO 24. VISITA DE VERIFICACIÓN. La entidad territorial de salud de carácter departamental o distrital competente para resolver la solicitud de licencia de práctica médica categoría II, según lo dispuesto en el artículo 23 de este acto administrativo, realizará visita de verificación de requisitos con enfoque de riesgo a la instalación del prestador de servicios de salud solicitante de dicha licencia, la cual llevará a cabo dentro del término a que se refiere el numeral 26.3.2 del artículo 26 de este acto administrativo. En dicha visita, el prestador, adicional a la documentación aportada con la solicitud de otorgamiento de licencia, deberá contar con la documentación que acredite el cumplimiento de los siguientes requisitos: 24.1. Certificado expedido por una institución de educación superior o por una institución de Educación para el Trabajo y el Desarrollo Humano, en el que se acredite la capacitación en materia de protección radiológica de los trabajadores ocupacionalmente expuestos. Cuando el trabajador ocupacionalmente expuesto haya adquirido los conocimientos en materia de protección radiológica dentro del pénsum de su formación profesional, el requisito a que refiere este numeral, se entenderá homologado siempre y cuando se presente el respectivo certificado. 24.2. Programa de capacitación en protección radiológica, ofrecido por el prestador de servicios de salud al personal involucrado en la práctica médica Categoría II, dirigido por el oficial de protección radiológica, con una periodicidad anual, que incluya el contenido mínimo a que se refiere el Anexo 5. 24.7. Documento que contenga el programa de vigilancia radiológica que incluya las instalaciones, pacientes, trabajadores ocupacionalmente expuestos y personal involucrado en la práctica médica categoría II que se realice.</t>
  </si>
  <si>
    <r>
      <t xml:space="preserve">
</t>
    </r>
    <r>
      <rPr>
        <b/>
        <sz val="11"/>
        <color theme="1"/>
        <rFont val="Gill Sans MT"/>
        <family val="2"/>
      </rPr>
      <t xml:space="preserve">RADICACIÓN IONIZANTE
</t>
    </r>
    <r>
      <rPr>
        <sz val="11"/>
        <color theme="1"/>
        <rFont val="Gill Sans MT"/>
        <family val="2"/>
      </rPr>
      <t xml:space="preserve">
La empresa cuenta:
- Control de niveles de exposición de rayos X, rayos gamma, emisiones beta, alfa, neutrones, electrones y protones de alta velocidad u otras partículas atómicas.
- Prohibición a varones menores de dieciocho 18 años, a las mujeres menores de veintiún (21) años, a las casadas en edad de procrear, y a las solteras tres (3) meses antes de contraer matrimonio, realizar trabajos expuestos a radiaciones en dosis superiores a 1,5 Rems al año.
- Los trabajadores con exposición a substancias radiactivas, se realizarán exámenes médicos a intervalos no mayores a seis (6) meses, examen clínico general y a los exámenes complementarios.
- Asignación de dispositivo de medición al trabajador.
- Aislamiento de equipo o material productor de radiaciones de los lugares de trabajo.
- Suministro de elementos de protección individual como guantes con mangas fabricados de caucho plomizo, delantales de caucho plomizos, anteojos especiales, gorros de caucho plomiz.
- Licencia para prestación de servicios de protección radiológica y protección de calidad.
- Programa de capacitación en protección y seguridad  radiológica con periodicidad anual.
- Programa de vigilancia radiológica.
- Programa de protección radiológica.
- Certificados de calibración del equipo. 
- Registros de las verificaciones y calibraciones realizadas.
- Historia de exposición de los trabajos anteriores del trabajador.
- Difusión del programa de protección y seguridad.
- Entrega a los trabajadores equipo protector personal adecuado y suficiente e instrucción en el uso de los mismos.
- Inventario y movimiento de las fuentes y equipos de radiación.
- Inventario de desechos radiactivos.
- Ensayos de los planes de emergencias radiológicas, su evaluación y actualización.
- Preparación y evaluación en protección radiológica de los trabajadores.
- Control de niveles de exposición.
- Cotización adicional en pensiones por actividad de alto riesgo, siempre y cuando exista exposición permanente yfrecuente a radiaciones ionizantes. </t>
    </r>
  </si>
  <si>
    <r>
      <rPr>
        <b/>
        <sz val="11"/>
        <color theme="1"/>
        <rFont val="Gill Sans MT"/>
        <family val="2"/>
      </rPr>
      <t>(TRANSPORTE DE MATERIAL RADIACTIVO)</t>
    </r>
    <r>
      <rPr>
        <sz val="11"/>
        <color theme="1"/>
        <rFont val="Gill Sans MT"/>
        <family val="2"/>
      </rPr>
      <t xml:space="preserve">
La empresa cuenta:
- Programa de Protección Radiológica para el transporte de materiales radiactivos.
- Capacitación apropiada en relación con la protección radiológica.
- Plan de emergencias.</t>
    </r>
  </si>
  <si>
    <t>Por la cual se adopta el Reglamento para el Transporte Seguro de Materiales Radiactivos.</t>
  </si>
  <si>
    <t>Ministerio de Tecnologías de la Información y las Comunicaciones</t>
  </si>
  <si>
    <t>Por el cual se dictan disposiciones relacionadas con los límites de exposición de las personas a los campos electromagnéticos generados por estaciones de radiocomunicaciones y se subroga el Capítulo 5 del Título 2 de la Parte 2 del Libro 2 del Decreto 1078 de 2015, Decreto Único Reglamentario del sector de Tecnologías de la Información y las Comunicaciones.</t>
  </si>
  <si>
    <t>Artículo 2.2.2.5.4. Límites máximos de exposición.
Artículo 2.2.2.5.5. Superación de los límites máximos de exposición. 
Artículo 2.2.2.5.9. Requisitos de quienes realicen las mediciones.</t>
  </si>
  <si>
    <t>Artículo 2.2.2.5.4. Límites máximos de exposición. Las personas naturales o jurídicas responsables de la operación de redes o los proveedores de servicios de telecomunicaciones, que hagan uso del espectro radioeléctrico, cuyas estaciones de radiocomunicaciones generen campos electromagnéticos, deben asegurar que en las distintas zonas de exposición a campos electromagnéticos, los niveles de emisión de sus estaciones radioeléctricas no excedan los límites máximos de exposición a campos electromagnéticos que establezca la Agencia Nacional del Espectro (ANE) mediante resolución, con fundamento en las recomendaciones que sobre la materia establezcan los organismos internacionales directamente vinculados con la actividad pertinente del sector UIT.
Artículo 2.2.2.5.5. Superación de los límites máximos de exposición. En caso de que en alguna zona ocupacional el nivel de exposición porcentual llegase a ser mayor a la unidad, debe medirse el nivel de emisión de cada fuente radiante o estación radioeléctrica, e identificar cuáles de ellas superan el límite máximo de exposición correspondiente a su frecuencia de operación. Aquellas fuentes radiantes o estaciones radioeléctricas que lo superen deben ajustarse empleando técnicas de mitigación que permitan mantener los niveles de emisión dentro de los márgenes permitidos.
La Agencia Nacional del Espectro mediante resolución establecerá el procedimiento para definir las técnicas y porcentajes de mitigación.
PARÁGRAFO. Quienes operen estaciones radioeléctricas deben incluir dentro de las medidas de protección para los trabajadores y/o colaboradores, controles de ingeniería y administrativos, programas de protección personal y vigilancia médica, conforme lo establecido en la normatividad vigente de atención y prevención de riesgos laborales o las que establezcan las autoridades competentes en salud ocupacional.
Artículo 2.2.2.5.9. Requisitos de quienes realicen las mediciones. Para el cumplimiento de los límites de exposición a campos electromagnéticos las personas naturales o jurídicas responsables de la operación de redes o los proveedores de servicios de telecomunicaciones, que hagan uso del espectro radioeléctrico, cuyas estaciones de radiocomunicaciones generen campos electromagnéticos, en el caso de estar obligados a efectuar mediciones de campos electromagnéticos, las podrán llevar a cabo directamente o contratarlas a través de terceros, quienes deberán cumplir con las condiciones que establezca la Agencia Nacional del Espectro mediante resolución.</t>
  </si>
  <si>
    <t>Agencia Nacional del Espectro</t>
  </si>
  <si>
    <t>Por la cual se adoptan los límites de exposición de las personas a los campos electromagnéticos, se reglamentan las condiciones que deben reunir las estaciones radioeléctricas para cumplirlos y se dictan disposiciones relacionadas con el despliegue de antenas de radiocomunicaciones.</t>
  </si>
  <si>
    <t>Artículo 1. objeto.
Artículo 2. Ámbito de aplicación.
Artículo 4. Límites máximos de exposición.
Artículo 9. Medición de campos electromagnéticos.
Artículo 11. Vigencia del calculo simplificado y de las mediciones de campos electromagnéticos.</t>
  </si>
  <si>
    <t>ARTÍCULO 1o. OBJETO. La presente Resolución tiene por objeto adoptar los límites de exposición de las personas a los campos electromagnéticos, así como reglamentar las condiciones que deben reunir las estaciones radioeléctricas para cumplirlos, y dictar disposiciones relacionadas con el despliegue de antenas de radiocomunicaciones.
ARTÍCULO 2o. ÁMBITO DE APLICACIÓN. La presente resolución se aplica a las personas naturales o jurídicas responsables de la operación de redes, o que sean proveedores de servicios de telecomunicaciones, hagan uso del espectro radioeléctrico y cuyas estaciones de radiocomunicaciones generen campos electromagnéticos. Para este efecto, no se incluyen las estaciones móviles, portátiles ni terminales de usuario.
ARTÍCULO 4o. LÍMITES MÁXIMOS DE EXPOSICIÓN. Se establecen como límites máximos de exposición de las personas a los campos electromagnéticos generados por estaciones radioeléctricas, los relacionados en el numeral 2.1 del Anexo técnico de la presente Resolución.
ARTÍCULO 9o. MEDICIÓN DE CAMPOS ELECTROMAGNÉTICOS. Cuando la estación objeto de estudio se encuentre en por lo menos uno de los siguientes casos, se deberán efectuar mediciones de campos electromagnéticos:
I. Cuando el resultado del cálculo simplificado de que trata el artículo 8o de la presente resolución indique que la estación no puede ser declarada como Normalmente Conforme.
II. Las utilizadas para prestar el servicio de radiodifusión sonora en A.M.
III. Si la estación objeto de estudio presta un servicio diferente al de telecomunicaciones móviles y opera con una PIRE o PRA igual o mayor a 1 kW y se evidencia uno o varios sistemas ubicados en un radio de 100 metros a partir de la ubicación de la estación objeto de estudio, operando con una PIRE o PRA igual o mayor a 1 kW.
IV. Si se opta por realizar mediciones sin presentar el cálculo simplificado, según lo indicado en el parágrafo 1 del artículo octavo de esta Resolución.
ARTÍCULO 11. VIGENCIA DEL CÁLCULO SIMPLIFICADO Y DE LAS MEDICIONES DE CAMPOS ELECTROMAGNÉTICOS. Las mediciones de campos electromagnéticos tendrán una vigencia de cinco (5) años a partir de su aprobación o registro por parte de la ANE. Por lo menos (3) meses antes del término de la vigencia, se deberá presentar a la ANE una nueva DCER.
Los cálculos simplificados tendrán una vigencia de cinco (5) años contados a partir de que la ANE informe su aprobación o registro. En el caso en que durante dicho periodo no se presente alteraciones en los valores de los parámetros técnicos fuera de los rangos de variación establecidos en el numeral 2.5 del Anexo Técnico de la presente Resolución, ni se haya modificado el entorno de la misma que impliquen cambios en las condiciones en las que se aprobó o registró el cálculo simplificado, la persona natural o el Representante Legal de las personas jurídicas que sean responsables de la operación de redes o sean proveedores de servicios de telecomunicaciones, hagan uso del espectro radioeléctrico y cuyas estaciones de radiocomunicaciones generen campos electromagnéticos, deberá certificar a la ANE, que las mencionadas condiciones se conservan, con el fin de prorrogar por cinco (5) años más la validez del cálculo simplificado.
PARÁGRAFO 1o. En caso de que la alternativa de medición utilizada sea la de instalación de un equipo de monitoreo continuo, las mediciones estarán vigentes siempre que dicho equipo se encuentre calibrado. La vigencia máxima de la calibración que admite esta entidad para este tipo de equipos es de tres (3) años contados a partir de la fecha de expedición del certificado de calibración.</t>
  </si>
  <si>
    <t>Artículo 12. Avisos visibles.
Artículo 13. Avisos zona ocupacional y rebasamiento.</t>
  </si>
  <si>
    <t>ARTÍCULO 12. AVISOS VISIBLES. Se deberán colocar avisos visibles en las estaciones radioeléctricas, los cuales deberán indicar que las antenas instaladas cumplen con los límites máximos permitidos de conformidad con lo definido en el anexo técnico de la presente Resolución.
Esta disposición excluye a las estaciones radioeléctricas consideradas fuentes inherentemente conformes, las picoceldas y microceldas, y aquellas en donde se apliquen técnicas de mimetización, así como las instaladas en ambientes interiores (indoor).
Las características de estos avisos son las definidas en el numeral 5 del Anexo Técnico de esta Resolución.
ARTÍCULO 13. AVISOS ZONA OCUPACIONAL Y REBASAMIENTO. Para los casos de estaciones radioeléctricas en las que se realicen mediciones de campos electromagnéticos, se deberán delimitar por avisos visibles las zonas de exposición a campos electromagnéticos:
1. Ocupacional.
2. Rebasamiento.
Se deberán utilizar los diseños establecidos en el numeral 6 del Anexo Técnico de esta Resolución.
PARÁGRAFO 1o. En los casos en donde los niveles de campo eléctrico o magnético medidos durante la fase 1 contemplada en el numeral 2.8.4.2 del Anexo Técnico de la presente Resolución no superen los límites estipulados en la Tabla 1 del Anexo Técnico citado, no será necesaria la fijación de los avisos de que trata el presente artículo.
PARÁGRAFO 2o. Para las estaciones radioeléctricas que presten el servicio de radiodifusión sonora en Amplitud Modulada A.M., la fijación de los avisos de que trata el presente artículo es obligatoria.</t>
  </si>
  <si>
    <r>
      <rPr>
        <b/>
        <sz val="11"/>
        <color theme="1"/>
        <rFont val="Gill Sans MT"/>
        <family val="2"/>
      </rPr>
      <t xml:space="preserve">(RADIACION CAMPOS ELECTROMAGNÉTICOS)
La empresa cuenta:
</t>
    </r>
    <r>
      <rPr>
        <sz val="11"/>
        <color theme="1"/>
        <rFont val="Gill Sans MT"/>
        <family val="2"/>
      </rPr>
      <t>- En la operación de redes o los proveedores de servicios de telecomunicaciones, que hagan uso del espectro radioeléctrico, no se debe exceder los limites máximos de exposición.
 - Controles de ingeniería y administrativos, programas de protección personal y vigilancia médica.
- Mediciones de campos electromagnéticos.
- Avisos visibles en las estaciones radioeléctricas, los cuales deberán indicar que las antenas instaladas cumplen con los límites máximos permitidos.
- Delimitar por avisos visibles las zonas de exposición a campos electromagnéticos.</t>
    </r>
  </si>
  <si>
    <t xml:space="preserve">
Artículo 79. 
Artículo 80. 
Artículo 81. 
Artículo 82. 
Artículo 83.</t>
  </si>
  <si>
    <t>ARTÍCULO 79. Todos los lugares de trabajo tendrán la iluminación adecuada eindispensable de acuerdo a la clase de labor que se realice según la modalidad de la industria; a la vez que deberán satisfacer las condiciones de seguridad para todo el personal. La iluminación podrá ser natural o artificial, o de ambos tipos. La iluminación natural debe disponer de una superficie de iluminación (ventanas, claraboyas lumbreras, tragaluces, techos en diente de serrucho, etc.) proporcional a la del local y clase de trabajo que se ejecute, complementándose cuando sea necesario con luz artificial. Cuando no sea factible la iluminación natural, se optará por la artificial en cualquiera de sus formas y deberá instalarse de modo que:
a. No produzca deslumbramientos, causa de reflexión del foco luminoso en la superficie de trabajo o foco luminoso en la línea de visión.
b. No produzca viciamiento de la atmósfera del local, ni ofrezca peligro de incendio o sea perjudicial para la salud de los trabajadores. PARÁGRAFO. El número de focos, su distribución e intensidad estará en relación con la altura, superficie del local y de acuerdo al trabajo que se realice. 
ARTÍCULO 80. Se procurará que el trabajador no sufra molestias por la iluminación solar directa; para este fin es indispensable utilizar un vidrio difusor, con coloración apropiada u otro dispositivo que evite el resplandor.
ARTÍCULO 81. Cuando se use iluminación suplementaria para las máquinas o aparatos, se ha de tener cuidado de que tengan su pantalla adecuada siempre que no den lugar a la proyección de contrastes de luz y sombra.
ARTÍCULO 82. Los lugares de trabajo dentro del establecimiento, que ofrezcan mayor peligro de accidente deberán estar suficientemente iluminados, especialmente en aquellas operaciones o procesos en donde se manejen o funcionen máquinasprensas, troqueladoras, cizallas, trituradoras, inyectores, extrusoras, sierras, etc. 
ARTÍCULO 83. Se deberán tener en cuenta los niveles mínimos de intensidad de
iluminación, ya sean medidas en Lux o en Bujías /pié, de conformidad con la
siguiente tabla:
a. Para trabajos que necesiten diferenciación de detalles extremadamente finos,
con muy poco contraste y durante largos periodos de tiempo de 1.000 a 1.000 Lux.
b. Para diferenciación de detalles finos, con un grado regular de contraste y largos
periodos de tiempo de 500 a 1.000 Lux.
c. Cuando se necesita diferenciación moderada de detalles la intensidad de
iluminación será de 300 a 500 Lux.
d. Para trabajos con poca diferenciación de detalles la iluminación será de 150 a
250 Lux.
e. En trabajos ocasionales que no requieren observación de tallada la intensidad
de iluminación será de 100 a 200 Lux.
f. Zonas de almacenamiento, pasillos para circulación de personal, etc. con
intensidad de iluminación de 200 Lux.
g. Garajes, reparación de vehículos con iluminación de 1000 Lux.
h. Cuartos para cambios de ropas, con intensidad de 200 Lux.
i. Trabajo regular de oficina, con intensidad de 1.500 Lux.
j. Corredores, con intensidad de iluminación de 200 Lux.
k. Sanitarios, con intensidad de iluminación de 300 Lux. 
l. Bodegas, con intensidad de iluminación de 200 Lux.
PARÁGRAFO. Para los efectos de esta tabla, la unidad de medida será el Lux,
que se define como la intensidad producida en una superficie por una bujía
estandar colocada a un metro de distancia. La unidad de iluminación más
empleada es la BUJIAPIE, que se define como la iluminación que recibe una
superficie de un pié cuadrado, en la cual se distribuye un flujo de un Lumen Una
bujíapié equivale a 10,76 Lux</t>
  </si>
  <si>
    <t xml:space="preserve">
Artículo 84.. 
Artículo 85.
Artículo 86.
Artículo 87.
</t>
  </si>
  <si>
    <t>ARTÍCULO 84. Todas las ventanas, tragaluces, lumbreras, claraboyas y orificios
por donde deba entrar la luz solar, así como las pantallas, lámparas fluorescentes,
etc. deberán conservarse limpios y libres de obstrucciones. PARÁGRAFO. Las ventanas, tragaluces, etc., se dispondrán en tal forma que la
iluminación natural se reparta uniformemente en los lugares de trabajo, instalándose cuando sea necesario, dispositivos que impidan el deslumbramiento.
ARTÍCULO 85. La iluminación general de tipo artificial debe ser uniforme y
distribuida adecuadamente de tal manera que se eviten sombras intensas,
contrastes violentos y deslumbramientos. PARÁGRAFO 1o. La relación entre los valores mínimo y máximo de iluminación,
medida en lux, no será inferior a 0.8 para asegurar la uniformidad de iluminación de los lugares de trabajo.
PARÁGRAFO 2o. Cuando en determinado trabajo se requiera iluminación intensa,
ésta se obtendrá mediante combinación de la iluminación general y la iluminación
local complementaria, que se instalará de acuerdo con el trabajo que se va a ejecutar.
ARTÍCULO 86. En los establecimientos de trabajo en donde se ejecutan labores nocturnas, deberá instalarse un sistema de iluminación de emergencia en las escaleras y salidas auxiliares. Este sistema se instalará igualmente en los sitios de trabajo que no tengan iluminación natural.
ARTÍCULO 87. SE DEBERÁ TENER EN CUENTA LA CALIDAD Y LA INTENSIDAD DE LA ILUMINACIÓN PARA CADA TIPO DE TRABAJO. La calidad de la iluminación se referirá a la distribución espectral, brillos, contrastes, color, etc. La cantidad de iluminación se referirá al tamaño forma del objeto, al contraste, al tiempo disponible para ver el objeto, etc. PARÁGRAFO 1o. En todo lugar de trabajo se deberá disponer de adecuada iluminación, manteniendo dentro de los límites necesarios los niveles de intensidad, relaciones de brillantes, contrastes de color y reducción de destellos o resplandores para prevenir efectos adversos en los trabajadores y conservar apropiadas condiciones ambientales de visibilidad y seguridad.
PARÁGRAFO 2o. En los locales de trabajo se permitirá el uso de lámparas
fluorescentes, siempre que se elimine el efecto estroboscópico.</t>
  </si>
  <si>
    <t>Artículo 105. Iluminación suficiente.</t>
  </si>
  <si>
    <t>Artículo 105-En todos los lugares de trabajo habrá iluminación suficiente, en cantidad y calidad, para prevenir efectos nocivos en la salud de los trabajadores y para garantizar adecuadas condiciones de visibilidad y seguridad.</t>
  </si>
  <si>
    <t>Artículo 7.</t>
  </si>
  <si>
    <t>Art. 7. Todo local o lugar de trabajo debe contar con buena iluminación en cantidad y calidad, acorde con las tareas que se realicen; debe mantenerse en condiciones apropiados de temperatura que no impliquen deterioro en la salud, ni limitaciones en la eficiencia de los trabajadores. Se debe proporcionar la ventilación necesaria para mantener aire limpio y fresco en forma permanente.</t>
  </si>
  <si>
    <t>Artículo 196.-La iluminación y ventilación de los espacios .</t>
  </si>
  <si>
    <t>Artículo 196.-La iluminación y ventilación de los espacios de las edificaciones serán adecuados a su uso, siguiendo los criterios de las reglamentaciones correspondientes.</t>
  </si>
  <si>
    <t>Artículo 63.
Artículo 64.
Artículo 65.
Artículo 66.</t>
  </si>
  <si>
    <t>ARTÍCULO 63. La temperatura y el grado de humedad del ambiente en los locales
cerrados de trabajo, será mantenido, siempre que lo permita la índole de la
industria, entre los límites tales que no resulte desagradable o perjudicial para la
salud.
PARÁGRAFO. Cuando existan en los lugares de trabajo fuentes de calor, como
cuerpos incandescentes, hornos de altas temperaturas, deberán adaptarse
dispositivos adecuados para la reflexión y aislamiento del calor, y los trabajadores
deberán utilizar los elementos de protección adecuados, contra las radiaciones
dañinas de cualquier fuente de calor.
ARTÍCULO 64. Los trabajadores deberán estar protegidos por medios naturales o
artificiales de las corrientes de aire, de los cambios bruscos de temperatura, de la
humedad o sequedad excesiva. Cuando se presenten situaciones anormales de
temperaturas muy bajas o muy altas, o cuando las condiciones mismas de las
operaciones y/o procesos se realicen a estas temperaturas, se concederán a los
trabajadores pausas o relevos periódicos.
PARÁGRAFO. Para realizar la evaluación del ambiente térmico se tendrá en
cuenta el índice WBGT calculado con temperatura húmeda, temperatura de globo
y temperatura seca; además se tendrá en cuenta para el cálculo del índice WBGT,
la exposición promedia ocupacional. También se calculará el índice de tensión
térmica, teniendo en cuenta el metabolismo, los cambios por convección y
radiación expresados en kilocalorías por hora. Para el cálculo del índice de
temperatura efectiva, se tendrá en cuenta la temperatura seca, la temperatura
húmeda y velocidad del aire.
ARTÍCULO 65. En los establecimientos de trabajo en donde se realicen
operaciones o procesos a bajas temperaturas (cuartos fríos, etc), los patronos
suministrarán a los trabajadores overoles de tela semipermeable con relleno de
material aislante, forro respectivo y cremallera, capucha del mismo material con
espacio libre para los ojos, nariz y boca, botas de caucho de media caña de tipo
especial con cremallera para introducir los zapatos del operario; dos guantes
interior y exterior.
PARÁGRAFO. En los cuartos fríos a temperaturas muy bajas entre 0o. C y 20o.
Centígrados o menores, los trabajadores no utilizarán zapatos con suela de
caucho esponjosa; permanecerán dentro de los cuartos fríos por períodos cortos
de dos a cuatro horas, por parejas, con descanso de una hora, y tomarán las
precauciones para evitar entumecimiento y contracción de los músculos faciales y
de otras partes del cuerpo.
ARTÍCULO 66. Adyacentes a los sitios de trabajo con temperaturas elevadas se
proporcionarán duchas con agua fría y caliente, y facilidades para que los
trabajadores puedan cambiar sus ropas al finalizar la jornada laborable. Además
se suministrará agua potable cerca a los sitios mencionados. _</t>
  </si>
  <si>
    <t xml:space="preserve">Artículo 67.
Artículo 68.
</t>
  </si>
  <si>
    <t>ARTÍCULO 67. La instalación de calefacción que se adopte ofrecerá garantías
contra el peligro de incendio y el desprendimiento de gases nocivos, y no habrá de
perjudicar al trabajador por la acción del calor radiante, ni por las corrientes de aire
que pudieran producirse.
ARTÍCULO 68. En los locales de trabajo semiabiertos, tales como cobertizos,
hangares, etc., se protegerá a los trabajadores contra la acción del sol, las
corrientes de aire, etc.
ARTÍCULO 69. Se tomarán las medidas adecuadas para controlar en los lugares
de trabajo las condiciones de temperatura ambiente, incluyendo el calor
transmitido por radiación y convecciónconducción, la humedad relativa y el
movimiento del aire de manera de prevenir sus efectos adversos sobre el
organismo, y sobre la eficiencia de los trabajadores.</t>
  </si>
  <si>
    <t xml:space="preserve">Artículo 2 numeral 2.
</t>
  </si>
  <si>
    <t>ARTÍCULO 2o. ACTIVIDADES DE ALTO RIESGO PARA LA SALUD DEL TRABAJADOR. Se consideran actividades de alto riesgo para la salud de los trabajadores las siguientes:
2. Trabajos que impliquen la exposición a altas temperaturas, por encima de los valores límites permisibles, determinados por las normas técnicas de salud de salud ocupacional.</t>
  </si>
  <si>
    <t>Por la cual se adoptan las Guías de Prevención de exposición a Riesgo
Biológico en Seguridad y Salud en el Trabajo para Trabajadores,
Empleadores, Empresas Promotoras de Salud e Instituciones Prestadoras de
Salud y Administradoras de Riesgos Laborales.</t>
  </si>
  <si>
    <t>Artículo 1. Objeto. 
Artículo 2. Alcance y ámbito de aplicación.
Artículo 3. Actividades de prevención y promoción de la salud.</t>
  </si>
  <si>
    <t>Artículo 1. Objeto. La presente resolución tiene por objeto adoptar las Guías de Prevención de Exposición a Riesgo Biológico incluidas en el anexo técnico
para:
1. Empresas
2. Trabajadores
3. Administradora de Riesgos Laborales
4. Instituciones Prestadoras de Salud – Empresas Prestadoras de Servicio
de Salud
5. SarsCov2- Covid/19
Artículo 2. Alcance y ámbito de aplicación. Las guías objeto del anexo técnico serán de obligatoria referencia y deben ser aplicadas por las empresas
públicas y privadas, los trabajadores dependientes e independientes, los contratistas independientes; los contratantes de personal bajo modalidad de
contrato civil, comercial o administrativo, las organizaciones de economía solidaria y del sector cooperativo; las Administradoras de Riesgos Laborales;
Policía Nacional en lo que corresponde a su personal no uniformado y las Fuerzas Militares en lo que hace al personal civil, que realicen actividades u operaciones que impliquen exposición laboral a riesgo biológico.
Parágrafo. Las Guías de Prevención de Exposición a riesgo biológico adoptadas mediante la presente resolución se utilizarán con enfoque de
control integral del riesgo, serán de obligatoria referencia en la prevención de los daños a la salud por causa o con ocasión del trabajo.
Las empresas donde se identifique el factor de riesgo biológico deberán seguir las recomendaciones contenidas en las guías y solo habrá lugar para justificar su no aplicación cuando se cuente, existan o evidencien elementos técnicos
estudios que demuestren mayor eficacia en la prevención y control de riesgo biológico establecidos en las guías que aquí se adoptan.
Artículo 3. Actividades de prevención y promoción de la salud. Las empresas donde se evidencie exposición a riesgo biológico deben desarrollar
actividades de prevención y promoción de la salud de acuerdo con el anexo técnico que hace parte integral de la presente resolución, en el marco de lo establecido en las normas del Sistema de Seguridad y Salud en el Trabajo,
en especial en el Decreto 1072 de 2015 y la Resolución 0312 de 2019 o la norma que adicione, modifique o sustituya</t>
  </si>
  <si>
    <t>ALTURAS</t>
  </si>
  <si>
    <t>La empresa cuenta:
- Medidas de prevención contra caidas.
- Medidas de protección contra caidas.
- Medidas colectivas de prevención.
- Sistemas de ingeniería para prevención de caídas.
- Programa de prevención y protección contra caidas.
- Certificado de capacitación para jefes de área.
- Certificado de capacitación para Programas de capacitación y entrenamiento para coordinador de trabajo en alturas.
- Certificado de capacitación para Programas de capacitación y entrenamiento para trabajadores autorizados.
- Reentrenamiento de trabajadores en alturas cada 18 meses o por cambio de actividad o de empresa.
- El empleador o contratante, deberá reportar a su respectiva ARL, el nombre, documento de identidad de los trabajadores reentrenados, fecha del reentrenamiento y el oferente de capacitación y entrenamiento que realizó la formación.
 - Procedimiento para trabajo y rescate en calturas.
- Disponer y mantener un administrador del programa de prevención y protección contra caídas de altura y un coordinador de trabajo en alturas
- Registros de entrega de equipo para trabajo en alturas.
- Equipos y sistemas usados en prevención y protección contra caídas sean inspeccionados por lo menos una vez al año.
- Conservar los registros de las revisiones y del mantenimiento que se practiquen a los sistemas o equipos utilizados para la realización de trabajos en altura.
- Equipos de protección personal contra caídas certificado (selección, compatibilidad, inspección y reposición) y sistemas de anclaje.
-  Permiso de trabajo en alturas acompañado de una lista de chequeo, si existe exposición al riesgo de caídas.
- Asignación de elementos de primeros auxilios tales como: botiquín, elementos para inmovilización y atención de heridas, hemorragias y demás elementos.</t>
  </si>
  <si>
    <t>Artículo 188
Artículo 189
Artículo 190.
Artículo 191.
Artículo 192.</t>
  </si>
  <si>
    <t>ARTÍCULO 188. Para aquellos trabajos que se realicen a ciertas alturas en los
cuales el riesgo de caída libre no pueda ser efectivamente controlado por medios
estructurales tales como barandas o guardas, los trabajadores usarán cinturones
de seguridad o arneses de seguridad, con sus correspondientes cuerdas o cables
de suspensión. Las cuerdas o cables de suspensión, estarán firmemente atados al
cinturón o arnés de seguridad y también a la estructura del edificio, torre, poste u
otra edificación donde se realice el trabajo. Los cinturones o arneses de seguridad
y sus cuerdas o cables de suspensión tendrán una resistencia de rotura no menor
de 1.150 kilogramos y el ancho de los cinturones no será menor de 12
centímetros, con un espesor de 6 mm (1/4 pulgada), de cuero fuerte curtido al
cromo, de lino o algodón tejido u otro material apropiado. 
ARTÍCULO 189. Las cuerdas o cables de suspensión cuando estén en servicio
estarán ajustados de tal manera que la distancia posible de caída libre del usuario
será reducido a un mínimo de un metro, a menos que la línea de suspensión esté
provista de algún sistema de amortiguación aprobada y que la autoridad
competente considere su uso justificado.
ARTÍCULO 190. Las cuerdas salvavidas serán de cuerda de manila de buena
calidad y deberán tener una resistencia a la rotura de por lo menos 1.150
kilogramos (2.500 libras). Los herrajes y fijaciones de los cinturones de seguridad
deberán soportar una carga por lo menos igual a la resistencia de la rotura
especificada para el cinturón.
ARTÍCULO 191. Todos los cinturones, arneses, herrajes y fijaciones serán
examinados a intervalos frecuentes y aquellas partes defectuosas serán
reemplazadas.
ARTÍCULO 192. Los vestidos protectores y capuchones para los trabajadores
expuestos a substancias corrosivas o dañinas serán:
a) A prueba de líquidos, sólidos o gases, de acuerdo con la naturaleza de la
substancia o substancias empleadas;
b) De construcción y material tal que sean aceptados por la Autoridad competente.</t>
  </si>
  <si>
    <t>Artículo 633.
Artículo 639.
Artículo 641.
Artículo 642.
Artículo 643.
Artículo 646.
Artículo 647.</t>
  </si>
  <si>
    <t>ARTÍCULO 633. Los trabajadores están en la obligación de revisar los andamios
que utilicen en su trabajo, para cerciorarse que se encuentran en buenas
condiciones y aptos para realizar el trabajo. Deberán caminar cuidadosamente por
los andamios y usar el cinturón de seguridad en cuanto sea posible, o sujetarse
mediante cuerdas para operar en forma segura.
PARÁGRAFO. En caso de mal funcionamiento de andamios, escaleras, etc., el
trabajador deberá informar a su jefe inmediato para que se tomen las medidas del
caso. 
ARTÍCULO 639. No se deberán utilizar escaleras a las que les falte algún peldaño
o lo tengan defectuoso. No se deberán utilizar escaleras que tengan uno o más
peldaños sujetos con clavos, grapas u otros medios de sujeción análogos. 
ARTÍCULO 641. Las escaleras se conservarán siempre en buenas condiciones y
serán inspeccionadas por personas competentes a intervalos regulares.
ARTÍCULO 642. Las escaleras portátiles en las que falten peldaños, los tengan en
mal estado o estén defectuosas no se entregarán o aceptarán para emplearse en
un trabajo.
PARÁGRAFO. Las escaleras defectuosas serán inmediatamente reparadas o
destruidas.
ARTÍCULO 643. Las escaleras portátiles deberán equiparse con bases
antirresbaladizas cuando dichas bases disminuyan el peligro de resbalamiento. 
ARTÍCULO 646. Las escaleras portátiles se almacenarán de manera que no estén
expuestas a la intemperie, al calor o a la humedad excesiva; que se encuentren
expuestas a buena ventilación; que se encuentren bien soportadas si están
colocadas horizontalmente, para evitar el pandeo y la deformación permanente.
ARTÍCULO 647. Se prohibirá el uso de las escaleras portátiles a quienes son
propensos al vértigo.</t>
  </si>
  <si>
    <t xml:space="preserve">Artículo 653.
Artículo 659.
Artículo 663.
</t>
  </si>
  <si>
    <t>ARTÍCULO 653. Los tablones para los andamios deberán ser revisados para
determinar si existen nudos, los cuales se probarán antes de colocarlos en sus
sitios. Los caballetes se deberán construir rígidamente y deberán estar provistos
de barandas. 
ARTÍCULO 659. Los andamios colgantes deberán estar provistos de canastas
para evitar que el trabajador caiga a la calle. 
ARTÍCULO 663. Se encargará a una persona experta en suministrar los primeros
auxilios, provista de botiquín suficientemente dotado.</t>
  </si>
  <si>
    <t>Por medio del cual se promulga el Convenio 167 sobre Seguridad y Salud en la Construcción, adoptado por la Conferencia General de la Organización Internacional del Trabajo el 20 de junio de 1988.</t>
  </si>
  <si>
    <t xml:space="preserve">Artículo 18.
</t>
  </si>
  <si>
    <t xml:space="preserve">Trabajos en alturas, incluidos los tejados 
1. Siempre que ello sea necesario para prevenir un riesgo, o cuando la altura de la estructura o su pendiente excedan de las fijadas por la legislación nacional, deberán tomarse medidas preventivas para evitar las caídas de trabajadores y de herramientas u otros materiales u objetos. 
2. Cuando los trabajadores hayan de trabajar encima o cerca de tejados o de cualquier otra superficie cubierta de material frágil, a través del cual puedan caerse, deberán adoptarse medidas preventivas para que no pisen por inadvertencia ese material frágil o puedan caer a través de él. 
</t>
  </si>
  <si>
    <t>Por la cual se establecen los requisitos mínimos de seguridad para el desarrollo de trabajo en alturas.</t>
  </si>
  <si>
    <t>Artículo 1. Objeto.
Artículo 2. Ámbito de aplicación. 
Artículo 4. Programa de prevención y protección contra caídas de alturas. 
Artículo 6. Roles y responsabilidades en el programa de prevención y protección de caídas.</t>
  </si>
  <si>
    <t>Artículo 1. Objeto. Establecer los requisitos mínimos de seguridad para el desarrollo de trabajos en alturas (TA) y lo concerniente con la capacitación y formación de los trabajadores y aprendices en los centros de entrenamiento de Trabajo en Alturas (AT).
Artículo 2. Ámbito de aplicación. La presente resolución aplica a todos los empleadores, contratantes, contratistas, aprendices y trabajadores de todas las actividades económicas que desarrollen trabajo en alturas, así mismo a las Administradoras de Riesgos Laborales y centros de capacitación y entrenamiento de Trabajo en Alturas (TA).
Artículo 4. Programa de prevención y protección contra caídas de alturas. El empleador debe contar con un programa donde debe identificar las tareas de trabajo en alturas y su ubicación.
En el programa de la empresa se debe identificar cada riesgo de caída en el lugar de trabajo, establecer y documentar uno o varios métodos para eliminar el trabajo en alturas a través de sistemas de ingeniería, adaptaciones de procesos, entre otros, o controlar cada riesgo de caída identificado, aplicando especialmente la jerarquización de controles contenida en el artículo 2.2.4.6.24 del Decreto 1072 de 2015 o las normas que lo modifiquen o sustituyan.
Artículo 5. Contenido. El programa de la empresa debe contener como mínimo: a. Objetivo general que establezca los lineamientos básicos para trabajo en alturas. b. Alcance del programa. c. Marco conceptual, marco legal. d. Roles y responsabilidades (se deben considerar como mínimo las responsabilidades y funciones del administrador del programa, la persona calificada, coordinador de trabajo en alturas, trabajador autorizado, ayudantes de seguridad y brigadas de emergencia para rescate en alturas). e. Requisitos de capacitación y entrenamiento para los roles definidos por la organización. f. Cronograma de cumplimiento de las actividades. g. Identificación de peligros. h. Evaluación y valoración de riesgos. i. Inventario de actividades de trabajos en alturas, con su definición de tareas rutinarias y no rutinarias. j. Procedimientos de trabajo documentados y los anexos definidos por el empleador. k. Medidas de prevención. l. Sistemas de acceso para trabajos en alturas. m. Medidas de protección. n. Procedimientos en caso de emergencias. o. Indicadores de gestión específicos alineados al Decreto 1072 de 2015.
Artículo 6. Roles y responsabilidades en el programa de prevención y protección de caídas. El empleador y/o contratante debe garantizar que, dentro del programa de prevención y protección contra caídas de alturas, se establezcan los siguientes roles y responsabilidades, que no necesariamente implican nuevos cargos al interior de la organización:</t>
  </si>
  <si>
    <t>Artículo 7. Definición de medidas de prevención. 
Artículo 8. Análisis de otros peligros. 
Artículo 9. Capacitación y entrenamiento o certificación de la competencia laboral de trabajadores que realicen trabajo en alturas.
Artículo 10. Personas objeto de la capacitación y entrenamiento.</t>
  </si>
  <si>
    <t>Artículo 7. Definición de medidas de prevención. El empleador o contratante debe definir, las medidas de prevención a ser utilizadas en cada sitio de trabajo donde se realicen trabajos en alturas ya sea en tareas rutinarias o no rutinarias. Estas medidas deben estar acorde con la actividad económica y tareas que la componen.
Artículo 8. Análisis de otros peligros. El empleador o contratante debe verificar que dentro de su Sistema de Gestión de Seguridad y Salud en el Trabajo, cuente con el análisis de las actividades o trabajos a ejecutar en donde se hayan identificado los peligros y evaluado todos los riesgos asociados a las tareas realizadas en alturas, teniendo en cuenta los peligros que puedan presentarse para realizar una gestión integral de los mismos.
Artículo 9. Capacitación y entrenamiento o certificación de la competencia laboral de trabajadores que realicen trabajo en alturas. Todos los trabajadores que laboren en las condiciones de riesgo de trabajo en alturas deben tener su respectivo certificado de capacitación y entrenamiento para trabajo en alturas o certificación de la competencia laboral. El trabajador que al considerar que, por su experiencia, conocimientos y desempeño en trabajo en alturas, no requiere realizar la capacitación y entrenamiento en trabajo en alturas podrá optar por la evaluación de estos conocimientos y desempeño a través de un organismo certificador de competencias laborales. La vigencia del certificado de competencia laboral en ningún momento exime al trabajador de realizar los reentrenamientos para conservar su calidad de trabajador autorizado. Los procesos de capacitación y entrenamiento y gestión de los centros de entrenamiento se regirán con lo establecido en el Título III de la presente resolución.
Parágrafo. Las necesidades y contenidos específicos del Programa de prevención y protección contra caídas en alturas deben estar incluidos en los programas de capacitación de la empresa; así mismo deben ser informados al centro de capacitación y entrenamiento para que se realicen los refuerzos específicos en las temáticas acorde al contenido mínimo que se define en la presente resolución.
Artículo 10. Personas objeto de la capacitación y entrenamiento. Se deben capacitar y entrenar en trabajo en alturas los siguientes roles:
arágrafo 1. Los aprendices de las instituciones de educación y el SENA deberán ser capacitados y certificados en trabajo en alturas por la misma institución, cuando cursen programas cuya práctica implique riesgo de caída en alturas. Así mismo, serán certificados simultáneamente en la capacitación académica específica impartida.
Parágrafo 2. La capacitación y entrenamiento de nivel coordinador permite cubrir los requisitos iniciales de capacitación y entrenamiento para realizar tareas del nivel de trabajador autorizado, por lo tanto, para continuar desempeñándose como persona autorizada deberá cumplir los reentrenamientos en las periodicidades y situaciones contempladas en la presente resolución.
Parágrafo 3. Cuando una persona de nivel entrenador, en cumplimiento de actividades distintas al entrenamiento de trabajo en alturas, deba ejercer los roles de trabajador autorizado o coordinador de trabajo en alturas se entenderá que su nivel de formación le permite cubrir estos roles, por lo tanto, para continuar desempeñándose como persona autorizada deberá cumplir los reentrenamientos en las periodicidades y situaciones contempladas en la presente resolución.</t>
  </si>
  <si>
    <t>Artículo 12. Sistemas de ingeniería para prevención de caídas. 
Artículo 13. Medidas colectivas de prevención. 
Artículo 14. Procedimientos.</t>
  </si>
  <si>
    <t>Artículo 12. Sistemas de ingeniería para prevención de caídas. El empleador debe documentar y tener fundamentado dentro del Programa de prevención y protección contra caídas en alturas del Sistema de Gestión de la Seguridad y Salud en el Trabajo SG-SST, la aplicación de los controles que consideró viables y aplicables para dar cumplimiento a la jerarquía de controles definida en el Decreto 1072 de 2015, o la norma que lo sustituya, modifique o adicione, y todos los asociados con los sistemas de ingeniería para prevención de caídas.
Parágrafo. Para eliminar o mitigar el riesgo y prevención de caídas, se podrá aplicara (sic) los sistemas de ingeniería relacionados con cambios o modificación en el diseño, montaje, construcción, instalación y puesto en funcionamiento.
Artículo 13. Medidas colectivas de prevención. Su selección e implementación depende del tipo de actividad económica y de la viabilidad técnica de su utilización en el medio y según la tarea específica a realizar.
Cuando por razones del desarrollo de la labor, el trabajador deba ingresar al área o zona de peligro demarcada con riesgo de caída en alturas, es obligatorio el uso de equipos de protección personal y aplicar los controles necesarios para su protección.
Siempre se debe informar, entrenar y capacitar a los trabajadores sobre cualquier medida que se aplique.
Dentro de las principales medidas colectivas de prevención están:
Artículo 14. Procedimientos. El empleador o contratante debe documentar los procedimientos de trabajo seguro para cada una de las tareas que se vayan a desarrollar en alturas, teniendo en cuenta los siguientes aspectos:
a. Para los efectos de la presente resolución, se entiende por procedimiento de trabajo seguro la forma específica, detallada y segura de llevar a cabo una actividad o un proceso. b. Estos procedimientos deben ser divulgados a todos los trabajadores involucrados previamente a la realización del trabajo. c. Estos procedimientos deben ser revisados y ajustados cuando cambien las condiciones de trabajo, ocurra algún incidente o accidente, se modifiquen las normas que puedan afectar a los mismos y/o los indicadores de gestión así lo definan. d. Los procedimientos a ser utilizados en tareas rutinarias deben ser aprobados y validados por el coordinador de TA y contar con una lista chequeo.
Artículo 15. Permiso de trabajo en alturas. Todos los trabajos en alturas deben obedecer a una acción planificada, organizada y ejecutada por trabajadores autorizados que debe verse reflejada en los controles administrativos como el Permiso de trabajo o sus anexos. Siempre que un trabajador ingrese a una zona de peligro, debe contar con la debida autorización y si requiere exponerse al riesgo de caídas, debe contar con un aval a través de un permiso de trabajo en alturas acompañado de una lista de chequeo, más aún en caso de que no haya barandas, sistemas de control de acceso, demarcación o sistemas de barreras físicas que cumplan con las especificaciones descritas en la presente resolución. El empleador o contratante debe implementar un procedimiento para los permisos de trabajo, previo al inicio del trabajo en alturas. El formato de permiso de trabajo debe contener como mínimo lo siguiente:Nombre(s) del(los) trabajador(es) (sic). 1. Tipo de trabajo. 2. Altura aproximada a la cual se va a desarrollar la actividad. 3. Fecha y hora de inicio y de terminación de la tarea. 4. Verificación de la afiliación vigente a la seguridad social. 5. Requisitos del trabajador (requerimientos de aptitud). 6. Descripción y procedimiento de la tarea. 7. Medidas de prevención contra caídas. 8. Equipos, s stema(sic) de acceso para trabajo en alturas. 9. Verificación de los puntos de anclaje por cada trabajador. 10. Sistemas de restricción, posicionamiento o detención de caídas a utilizar. 11. Elementos de protección personal seleccionados por el empleador teniendo en cuenta los riesgos y requerimientos propios de la tarea, conforme a lo dispuesto en la presente resolución. 12. Herramientas a utilizar. 13. Constancia de capacitación o certificado de competencia laboral para prevención para caídas en trabajo en alturas. 14. Observaciones. 15. Nombres y apellidos, firmas, clase de documento y número de los documentos de identificación de los trabajadores. 16. Nombre, apellido y firma de la persona que autoriza el trabajo. 17. Nombre y firma de la persona responsable de activar el plan de emergencias y, 18. Nombre, apellido y firma del coordinador de trabajos en alturas (cuando es diferente de la persona que autoriza el trabajo).
uando se designe un ayudante de seguridad como medida de prevención dentro de un trabajo, en el permiso de trabajo se debe evidenciar esta designación.
El permiso de trabajo en alturas debe tener en cuenta las medidas para garantizar que se mantenga una distancia segura entre el trabajo y líneas o equipos eléctricos energizados y que se cuente con los elementos de protección necesarios, acordes con el nivel de riesgo (escaleras dieléctricas, parrillas, EPP dieléctrico, arco eléctrico, entre otros.).
De igual manera el permiso de trabajo debe tener en cuenta el análisis de los demás riesgos del trabajo y las condiciones medioambientales externas que pueden cambiar el desarrollo de las mismas. Lo anterior debe verse reflejado en un formato de análisis de peligros por actividad (ARO, ATS, o cualquier otra metodología).
El procedimiento debe contemplar los mecanismos de revalidación del permiso de trabajo (cuando hay cambios de turno, cambios de coordinador, cambios de trabajadores autorizados, cambios de autoridades que validen el permiso, cambios de las condiciones iniciales del trabajo, entre otros), la cancelación, suspensión y cierre del mismo. De igual manera el procedimiento debe contemplar las responsabilidades de contratantes y contratistas cuando los trabajos sean realizados por estos últimos.
Parágrafo 1. El empleador debe implementar las estrategias, medios o mecanismos técnicos o tecnológicos que considere pertinentes para evitar el incumplimiento de la expedición del permiso de trabajo en alturas y sus respectivas validaciones o firmas conforme a lo establecido en la presente resolución.
Parágrafo 2. El coordinador de trabajo en alturas podrá obrar como trabajador autorizado cubierto bajo la misma autorización cuando las condiciones particulares de un trabajo así lo requieran o cuando su trabajo implique la exposición al riesgo de caídas. Para tal fin el Coordinador debe cumplir los requisitos definidos en la presente resolución para trabajador autorizado.
Parágrafo 3. Este permiso de trabajo en alturas debe ser diligenciado, por el(los) trabajador(es) o por el empleador y debe ser revisado y suscrito por el coordinador de trabajo en alturas en cada evento.</t>
  </si>
  <si>
    <t>Artículo 16. Sistemas de acceso para trabajo en alturas.
Artículo 17. Lineamientos de uso de escaleras verticales fijas.
Artículo 18. Lineamientos para el uso seguro de estructuras modulares de acceso para trabajo en alturas. 
Artículo 19. Trabajo en suspensión. 
Artículo 22. Medidas de protección contra caídas en alturas.</t>
  </si>
  <si>
    <t>Artículo 16. Sistemas de acceso para trabajo en alturas. Se consideran como sistemas de acceso para trabajo en alturas: los andamios, las escaleras, los elevadores de personal, y todos aquellos medios cuya finalidad sea permitir el acceso y/o soporte de trabajadores a lugares para desarrollar trabajo en alturas.
Todo sistema de acceso para trabajo en alturas y sus componentes, debe cumplir las siguientes condiciones o requisitos para su selección y uso:
Artículo 17. Lineamientos de uso de escaleras verticales fijas. Las escaleras que sean utilizadas para trabajo seguro en alturas deberán contar con las certificaciones y sistemas de protección de caídas que se ajusten a estas, sobre el particular dispongan las respectivas comisiones de seguridad y salud en el trabajo por sector económico del Ministerio de Trabajo las cuales serán emitidas conforme a la actividad económica de cada comisión.
Siempre el empleador deberá velar por las medidas de prevención y protección contra caídas que garanticen la seguridad del trabajador en la utilización de esta clase de equipos.
Artículo 18. Lineamientos para el uso seguro de estructuras modulares de acceso para trabajo en alturas. El montaje y/u operación de toda estructura de acceso para trabajo en alturas, debe ser inspeccionado por el coordinador de trabajo en alturas una persona avalada conforme a las instrucciones dadas por el fabricante o una persona calificada, atendiendo las normas nacionales o en su defecto las internacionales y de acuerdo con las disposiciones de prevención y protección establecidas en la presente resolución, su armado deberá cumplir con las condiciones técnicas y de seguridad con previa capacitación y certificación de armado expedida por el fabricante.
Se debe garantizar completa estabilidad y seguridad del sistema de acceso para trabajo en alturas, de tal forma que este no sufra volcamiento o caída, incluyendo verificar la estabilidad del suelo para la carga a aplicar. Para las estructuras que superen en altura el nivel de auto estabilidad (definido por el fabricante o una norma nacional o internacional aplicable) y acorde a las condiciones de uso (interiores o exteriores), esta verificación debe hacer parte integral del permiso de trabajo y debe responder a un diseño realizado por una persona calificada considerando los parámetros consignados en los manuales entregados por el fabricante.
Artículo 19. Trabajo en suspensión. Los trabajos en suspensión deben ser realizados utilizando una silla para trabajo en alturas, que esté conectada a la argolla del arnés indicada por el fabricante y al sistema de descenso certificado.
Todos los componentes del sistema de acceso por cuerdas, sistemas de ascenso, descenso y posicionamiento prearmados o motorizados deben estar certificados de acuerdo con las normas nacionales o internacionales aplicables.
Adicionalmente, el trabajador estará asegurado a un segundo sistema de seguridad (ejemplo un sistema de línea de vida vertical portátil), instalado con un anclaje independiente.
Parágrafo. Los planos inclinados mayor a 45°, por su grado de inclinación se considera un trabajo en suspensión, por lo que deberán cumplir con los lineamientos establecidos en este artículo y que permita al trabajador desarrollar los desplazamientos controlados y de forma segura.
Artículo 22. Medidas de protección contra caídas en alturas. El empleador o contratante debe definir las medidas de protección a ser utilizadas en cada sitio de trabajo donde exista por lo menos una persona trabajando en alturas ya sea de manera rutinaria o no rutinaria, estas medidas deben estar acordes con la actividad económica y tareas que la componen.
El uso de medidas de protección no exime al empleador de su obligación de implementar medidas de prevención previas. Deben estar identificadas y deben ser incorporadas al programa de prevención y protección contra caídas y estar acorde con los requisitos establecidos en la presente resolución. El conjunto de acciones individuales o colectivas que se implementan para detener la caída de personas y objetos deberán cumplir como mínimo con las siguientes características:</t>
  </si>
  <si>
    <t>Artículo 24. Elementos de protección personal para trabajo en alturas. 
Artículo 25. Medidas para evitar la caída de objetos. 
Artículo 26. Plan de emergencias. 
Artículo 28. Entidades y requisitos para desarrollar procesos de evaluación de la competencia laboral para trabajo en alturas.
Artículo 37. Peligros asociados a la capacitación y al entrenamiento.</t>
  </si>
  <si>
    <t>Artículo 24. Elementos de protección personal para trabajo en alturas. Los elementos de protección personal son el último control y deben ser usados en conjunto con otras medidas de prevención y control de acuerdo a la jerarquización de controles aplicables a la prevención y la protección contra caídas establecida por el Decreto 1072 de 2015 y la presente resolución. Los elementos de protección personal deben estar certificados (cuando existan normas que apliquen al EPP especifico) y suministrados por el empleador. Serán seleccionados de acuerdo con lo establecido en el Sistema de Seguridad y Salud en el Trabajo, incluidos los protocolos de bioseguridad definidos en los programas de vigilancia epidemiológica.
Los equipos y EPP que correspondan deberían poseer como mínimo:
Registro inspección pre uso
Ficha técnica
Hoja de vida
Certificado de conformidad
Artículo 25. Medidas para evitar la caída de objetos. El empleador suministrará los elementos necesarios que permitan portar, transportar y asegurar herramientas, materiales, equipos y objetos que puedan caer y estos deben estar documentados dentro del programa de prevención y protección contra caídas.
Artículo 26. Plan de emergencias. Todo empleador y/o contratante que dentro de sus riesgos cotidianos tenga incluido el de caída por trabajo en alturas, debe incluir dentro del plan de prevención, preparación y respuesta ante emergencias establecido en el numeral 12 del artículo 2.2.4.6.12 y el articulo 2.2.4.6.25 del Decreto 1072 de 2015, un capítulo escrito de trabajo en alturas que debe ser practicado y verificado, acorde con las actividades que se ejecuten y que garantice una respuesta organizada y segura ante cualquier incidente o accidente que se pueda presentar en el sitio de trabajo, incluido un plan de rescate; para su ejecución puede hacerlo con recursos propios o contratados. Se debe garantizar que el personal destinado para la atención de emergencias en cada actividad, haya participado en la práctica de simulacros y la verificación del mismo.
En el plan de rescate, diseñado acorde con los riesgos de la actividad en alturas desarrollada, se deben asignar equipos de rescate certificados para toda la operación y contar con brigadistas o personal capacitados para tal fin.
Se dispondrá para la atención de emergencias y para la prestación de primeros auxilios de: botiquín, elementos para inmovilización y atención de heridas, hemorragias y demás elementos que el empleador considere necesarios de acuerdo con el nivel de riesgo.
El empleador debe asegurar que el trabajador que desarrolla trabajo en alturas, cuente con una persona de apoyo disponible para que, de ser necesario, reporte de inmediato y active el plan de emergencias.
Artículo 28. Entidades y requisitos para desarrollar procesos de evaluación de la competencia laboral para trabajo en alturas. El SENA y todas las entidades acreditadas por el Organismo Nacional de Acreditación de Colombia (ONAC) como organismos certificadores de personas podrán formar evaluadores y certificar trabajadores en competencias laborales en trabajo en alturas.
Los evaluadores de competencias laborales deben cumplir con los siguientes requisitos:
a. Tener certificado de competencia laboral vigente en trabajo en alturas.
b. Ser entrenador de trabajo en alturas y contar como mínimo con 12 meses de experiencia demostrada en trabajo en altura y 12 meses de experiencia demostrada como entrenador de trabajo en alturas.
c. Tener certificado de evaluador de competencias laborales.
Artículo 37. Peligros asociados a la capacitación y al entrenamiento. El proveedor de servicios de capacitación y entrenamiento debe identificar, analizar, evaluar, controlar y documentar en cada programa a ofertar en el centro de capacitación y entrenamiento, los peligros asociados a la infraestructura, estructuras para entrenamiento, equipos y tecnologías requeridas, así como las actividades a desarrollar, lo cual debe hacer parte de su Sistema de Gestión de la Seguridad y Salud en el Trabajo SG-SST, enmarcado en la normatividad nacional aplicable.
El centro de capacitación y entrenamiento debe implementar medidas individuales, grupales, pasivas y activas como mecanismos para proteger y prevenir que los aprendices sufran lesiones o accidentes respecto a los diferentes peligros a que están expuestos durante el entrenamiento.</t>
  </si>
  <si>
    <t>Artículo 59. Certificación del proceso de capacitación y entrenamiento para trabajo en altura. 
Artículo 61. Obligaciones del empleador. 
Artículo 67. Vigencia.</t>
  </si>
  <si>
    <t>Artículo 59. Certificación del proceso de capacitación y entrenamiento para trabajo en altura. El proveedor del servicio de capacitación y entrenamiento deberá dejar constancia y enviar al empleador o contratante un documento donde acredite que el aprendiz, cursó y aprobó la capacitación y entrenamiento para trabajo en altura.
El documento que expidan los proveedores de capacitación y entrenamiento, deberán contener como mínimo los siguientes campos:
Denominación: «Certificado de capacitación y entrenamiento para Trabajo en Altura».
Enunciar el correspondiente nivel de capacitación.
Nombre y apellidos de la persona certificada.
Número del documento de identificación de la persona capacitada y entrenada.
Nombre y número de registro del proveedor que realizó la capacitación y
Dirección e identificación del área geográfica autorizada por el Ministerio del Trabajo de la sede donde se impartió el proceso de capacitación y
Nombres, apellidos y firma del representante legal del centro de formación de trabajo en altura, inscrito como proveedor de capacitación y entrenamiento.
Nombre, apellido, firma del entrenador y número de la licencia de Seguridad y Salud en el Trabajo.
Ciudad y fecha donde se realizó la capacitación y entrenamiento o la evaluación y certificación de la competencia laboral.
Ciudad y fecha de expedición del certificado de capacitación y entrenamiento o certificado de competencia laboral.
Nombre del organismo certificador del centro de formación para trabajo en altura y código de acreditación.
Número de radicado expedido por el Ministerio de Trabajo y que lo acredita como proveedor inscrito del servicio de capacitación y entrenamiento en protección contra caída en trabajo en alturas.
Nombre e identificación de la empresa y su representante legal, empleador o contratante que envía al trabajador a capacitación y entrenamiento.
Nombre de la Administradora de Riesgos Laborales — ARL a la que se encuentra afiliado el trabajador.
Artículo 61. Obligaciones del empleador. Todo empleador que tenga trabajadores que realicen tareas de trabajo en altura como mínimo debe:
a. Enviar al trabajador a las evaluaciones médicas ocupacionales conforme a lo establecido en la normatividad vigente.
b. Incluir en el Sistema de Gestión de la Seguridad y Salud en el Trabajo (SG¬SST), el programa de prevención y protección contra caídas en altura de conformidad con lo establecido en la presente resolución.
c. Disponer y mantener un administrador del programa de prevención y protección contra caídas de altura y un coordinador de trabajo en alturas.
d. Suministrar al trabajador que realice actividades de trabajo en altura, los elementos necesarios y la capacitación requerida para el cumplimiento de sus funciones, roles y responsabilidades conforme a lo establecido en esta resolución, en ningún caso se podrá generar costo al trabajador.
e. Verificar que los procesos de capacitación y entrenamiento sean realizados por proveedores autorizados por el Ministerio del Trabajo y que estos cumplan con la intensidad horaria establecida en los programas de formación, conforme con lo establecido en la presente resolución.
f. Garantizar la divulgación de las actividades y/o los procedimientos de trabajo en alturas, a todo trabajador que las vaya a realizar. La divulgación deberá ser antes de iniciar labores.
g. Constatar que los equipos y sistemas usados en prevención y protección contra caídas sean inspeccionados por lo menos una vez al año o con la periodicidad indicada por el fabricante, conforme a lo establecido en esta resolución.
h. Conservar los registros de las revisiones y del mantenimiento que se practiquen a los sistemas o equipos utilizados para la realización de trabajos en altura.
i. Desarrollar los planes de prevención, preparación y respuesta ante emergencias y procedimientos de rescate en alturas documentados y disponer de recursos humanos, técnicos y equipos, necesarios para asegurar la respuesta en eventos de emergencia acorde a lo establecido en la presente resolución.
j. Garantizar que los menores de edad y las mujeres embarazadas en cualquier tiempo de gestación no realicen trabajo en altura.
k. Verificar que sus contratistas cumplan con lo establecido en la presente resolución, incluyendo su Sistema de Gestión de la Seguridad y Salud en el Trabajo SG-SST. Supervisar la aplicación de los procedimientos, las medidas de seguridad y salud de los trabajadores y contratistas. El empleador será solidario en los accidentes que se llegaran a ocasionar por la no implementación de las medidas descritas por parte de sus contratistas.
l. Exigir a los fabricantes y proveedores de equipos de protección contra caídas que las fichas técnicas, manuales de usuario o de mantenimiento y procedimientos estén en idioma español.
m. Asegurar que las fichas técnicas y manuales de usuario sean comprendidos por los trabajadores a quienes van dirigidos.
n. En casos de construcciones nuevas, es responsabilidad del constructor realizar durante las etapas de diseño y planeación, la adopción de estrategias de prevención y protección contra caídas y asegurarse que al entregar al servicio nuevas construcciones, estas cuentan con las facilidades para la seguridad en materia de trabajos en alturas para las futuras actividades de mantenimiento.
o. Asegurar la compatibilidad de los componentes del sistema de protección contra caídas; para ello debe evaluar o probar completamente si el cambio o modificación de un sistema cumple con el estándar a través del coordinador de trabajo en alturas o si hay duda, debe ser informada al responsable del sistema de gestión de la seguridad y salud en el trabajo SG-SST para gestionar la aprobación por parte de una persona calificada.
p. Cualquier empleador que requiera contratar actividades de trabajo en altura, deberá asumir el costo de la correspondiente capacitación del trabajador, dando aviso a la ARL a la cual se encuentra afiliado.
Artículo 67. Vigencia. La presente resolución comenzará a regir a los seis (6) meses de su publicación, tiempo durante el cual las empresas, empleadores, contratistas y oferentes de capacitación, implementarán los ajustes necesarios para su cumplimiento.</t>
  </si>
  <si>
    <t>Reentrenamiento y Capacitación de Trabajo en Alturas</t>
  </si>
  <si>
    <t>El reentrenamiento se realizará cuando se presenten algunas de las siguientes condiciones:
1. Cambien las técnicas o tecnología de su labor: lo que se establecerá a partir de los procesos y procedimientos propios del sector, bien sea, por cambio o modernización en los equipos o métodos (procedimiento O herramientas) propios para desarrollar la actividad.
2. Cambien de actividad el trabajador que se desempeñe en alura: Se debe realizar cuando el trabajador sea designado a otro proceso o procedimiento dentro de la misma empresa, por ejemplo, pasa de armado de estructuras a cierre de cubierta.
3. Cuando el trabajador se desempeña en multiples procesos y procedimientos dentro de la empresa. Este debe ser reentrenado en cada una de las actividades que realiza en trabajo en altura. 
El empleador o contratente deberá reportar a la ARL el nombre, cedula de los trabajadores reentrenados, fecha del reentrenamiento y el oferente de la capacitación.</t>
  </si>
  <si>
    <t>ESPACIOS CONFINADOS</t>
  </si>
  <si>
    <t>La empresa cuenta:
- Programa de gestión para trabajo en espacios confinados.
- Identificación, señalización y evaluación de la naturaleza y localización de los espacios confinados.
- Medidas de prevención y/o control enfocadas en la gestión de peligros.
 - Identificación de peligros, evaluación y valoración de riesgos.
- Permisos de trabajo para espacios confinados.
- Medidas de prevención y protección.
- Monitoreo de atmosfera y registro de resultados.
- Suministro de ventilación, equipos de iluminación, elementos de protección personal y equipos de comunicación.
- Plan de respuesta a emergencias.
- Certificado para trabajo en espacios confinados.
- Los cursos o programas de capacitación, son de cuenta y a cargo exclusivo de las empresas. o contratantes.</t>
  </si>
  <si>
    <t xml:space="preserve">
Artículo 177.
Artículo 624.
Artículo 694.</t>
  </si>
  <si>
    <t>ARTÍCULO 177. En orden a la protección personal de los trabajadores, los
patronos estarán obligados a suministrar a éstos los equipos de protección
personal, de acuerdo con la siguiente clasificación: 
3. Para la protección del sistema respiratorio se deberán usar:
b) Mascarillas respiratorias en comunicación con una fuente exterior de aire puro o
con recipientes de oxígeno, en los trabajos que se realicen en atmósferas
altamente peligrosas, alcantarillas, lugares confinados, etc. 
ARTÍCULO 624. En las excavaciones profundas, galerías subterráneas, o sitios
confinados, deberá suplirse a los trabajadores de una atmósfera adecuada para su
respiración. 
ARTÍCULO 694. Quedará prohibido el trabajo de menores de 18 años de cualquier
sexo, en las siguientes actividades: j) Trabajos de soldadura de gas y arco, corte con oxígeno en tanques o lugares
confinados, en andamios, o en molduras precalentadas.</t>
  </si>
  <si>
    <t>ARTÍCULO 664. En los trabajos de construcción de pozos, zanjas, galerías
(túneles) y similares, se establecerán las fortificaciones y revestimientos para la
contención de las tierras que sean necesarias, para obtener la mayor seguridad de
dos trabajadores; las entibaciones serán revisadas al comenzar la jornada de
trabajo. 
ARTÍCULO 666. En los trabajos de revestimiento de pozos, galerías, etc, con
ladrillo, piedras o orgamasa u hormigón, las entibaciones se quitarán
metódicamente a medida que los trabajos de revestimiento avancen, siempre que
no vayan a perjudicar la seguridad del personal.
ARTÍCULO 667. Las bocas de los pozos y de las galerías de inclinación peligrosa
deberán ser protegidas, por medio de barandillas de 0.90 metros de altura y un
rodaje que impida la caída de materiales. 
ARTÍCULO 668. En estas construcciones de pozos, zanjas, etc., se evitará la
acumulación de materiales u o tros objetos pesados cerca a los bordes y se
tomarán las precauciones que impidan el derrumbamiento de las paredes y la
caída de materiales y objetos al fondo. 
ARTÍCULO 671. En las galerías subterráneas donde existan vías férreas, deberá
quedar un espacio suficiente entre las paredes laterales y la parte saliente del
material rodado, para el fácil transporte de las vagonetas y transito del personal;
se construirán nichos de seguridad a distancias adecuadas de dimensiones
suficientes para albergar a dos personas, que garanticen su seguridad personal. 
ARTÍCULO 673. No deberán usarse motores de combustión interna en ningún
lugar de los túneles en construcción, debido al riesgo del monóxido de carbono de
los gases del escape, a menos que:
a) La corriente de aire que fluye por las galerías sea mayor de 100 pies (30.5
metros) lineales por minuto y los gases tóxicos presentes en la corriente de aire
menor del 0.02 por ciento.
b) El porcentaje de gas inflamable presente en la corriente de aire sea menor del
0.25 por ciento, y el gas inflamable no pueda ser descubierto en ningún lugar
mediante una lámpara de seguridad del tipo de llama.</t>
  </si>
  <si>
    <t xml:space="preserve">
Artículo 664.
Artículo 666.
Artículo 667.
Artículo 668.
Artículo 671.
Artículo 673.</t>
  </si>
  <si>
    <t>Artículo 674.
Artículo 675.
Artículo 676.
Artículo 677.
Artículo 678.
Artículo 679.
Artículo 680.</t>
  </si>
  <si>
    <t>ARTÍCULO 674. Cuando se usen locomotoras de motor Diesel para traccionar
vagonetas cargadas dentro de los túneles o galerías en construcción, se deberá
proporcionar una ventilación adecuada, con el fin de diluir los constituyentes
tóxicos de los gases del escape; se recomienda como mínimo seguro un volumen
de 75 pies cúbicos (2.125 metros cúbicos por minuto por caballo de fuera del
motor.
PARÁGRAFO. Se instalará adecuadamente en la locomotora un depurador de los
gases del escape para su enfriamiento y filtración.
ARTÍCULO 675. No deberán usarse como combustible para motores en túneles
en construcción, ni gasolina ni otros líquidos altamente inflamables, debido al
riesgo de su transporte, y que los gases del escape de los motores de gasolina
contienen del 5 al 16% de monóxido de carbono y la presencia de un 0.02 por
ciento de dicho gas en el aire produce la pérdida del conocimiento, en aquellos
lugares donde la ventilación es deficiente.
ARTÍCULO 676. Como los gases que se producen en la construcción (excavación)
de túneles o galerías, dependen de la formación geológica del terreno que se
atraviesa, de los yacimientos petrolíferos y carboníferos cercanos, de la
descomposición de la materia orgánica, de las máquinas utilizadas, y del personal
en los frentes de trabajo, presentan cierta toxicidad de acuerdo a la concentración
y tiempo de exposición de la persona, se llevarán a cabo, antes de penetrar en los
pozos, galerías o túneles en que se sospeche la existencia de un ambiente
peligroso y tóxico, pruebas para determinar el estado de contaminación de la
atmósfera; los trabajadores no podrán penetrar hasta después de haber tomado
las precauciones para evitar cualquier accidente por intoxicación, asfixia, o riesgo
de incendio o explosión.
ARTÍCULO 677. Se mantendrá una buena ventilación, natural o forzada, en los
pozos o galerías subterráneas, para proporcionar aire fresco en el ambiente de
trabajo.
ARTÍCULO 678. Cuando se emplee alumbrado eléctrico en los trabajos
subterráneos se dispondrá de otra fuente de energía eléctrica (planta de
emergencia), que permita asegurar la evacuación del personal en caso de falta de
corriente eléctrica.
ARTÍCULO 679. El agotamiento o desagüe del agua producida por efecto de las
lluvias, filtraciones, etc., en los pozos, galerías, etc., se realizará de tal manera que
el personal pueda trabajar en condiciones satisfactorias, y con los elementos de
protección adecuados.
ARTÍCULO 680. Se prohibirá transitar por galerías o planos en pendiente mientras
en ellos haya algún tren en movimiento, tampoco se permitirá que los trabajadores
viajen dentro o encima de las vagonetas en ningún tiro o galería inclinados.</t>
  </si>
  <si>
    <t>Por la cual se establecen los requisitos mínimos de seguridad para el desarrollo de trabajos en espacios confinados y se dictan otras disposiciones.</t>
  </si>
  <si>
    <t>Artículo 6. Identificación y evaluación. 
Artículo 7. Obligaciones del empleador y/o contratante.</t>
  </si>
  <si>
    <t>Artículo 6°. Identificación y evaluación. El empleador y/o contratante deberá realizar una identificación, señalización y evaluación de la naturaleza y localización de los espacios confinados y tomar las medidas necesarias para mitigar o eliminar las condiciones que hacen que un sitio sea un espacio confinado de acuerdo con la definición dada en el artículo anterior de la presente resolución.
Además, debe establecer las medidas de prevención y/o control enfocadas en la gestión de peligros en los espacios confinados que no se hayan eliminado teniendo en cuenta los controles previstos en la presente resolución y la legislación colombiana, especialmente la jerarquización de controles contenida en el artículo 2.2.4.6.24. del Decreto número 1072 de 2015 o las normas que lo modifiquen o sustituyan.
Parágrafo. La identificación de peligros, evaluación y valoración de riesgos es un proceso continuo, debe estar documentado en el programa de gestión para trabajo en espacios confinados.
Artículo 7°. Obligaciones del empleador y/o contratante. El empleador y/o contratante deberá documentar un programa de gestión para trabajo en espacios confinados, articulado con el Sistema de Gestión de Seguridad y Salud en el Trabajo – SG-SST de la empresa y enfocado a la actividad que desarrolla en los espacios de trabajo, para prevenir la ocurrencia de accidentes de trabajo y enfermedades laborales por la exposición a los diferentes factores de riesgo presentes en el desarrollo de las tareas.
El empleador y/o contratante tendrán, entre otras, las siguientes obligaciones:
Identificar y evaluar los riesgos en espacios confinados antes de iniciar labores.
Realizar las evaluaciones médicas ocupacionales asegurando el manejo y contenido de las historias clínicas ocupacionales conforme a lo establecido en las normas legales vigentes aplicables.
Garantizar la formación y entrenamiento en trabajo en espacios confinados a todos los trabajadores y contratistas involucrados. Para los trabajadores vinculados no debe generar ningún costo, ya que es responsabilidad del empleador y/o contratante.
Suministrar los elementos de protección personal a todos los trabajadores que realicen trabajos en espacios confinados.
Verificar que en los casos que los procesos de formación y entrenamiento sean realizados por entes externos, estos cumplan con lo establecido en la presente resolución.
Establecer y documentar los procedimientos de trabajo en espacios confinados de acuerdo con su nivel y tipo de riesgo.
Realizar los trabajos desde el exterior del espacio confinado, siempre que los medios técnicos lo permitan.
Implementar en compañía con la ARL, los planes de prevención, preparación y respuesta ante emergencias y procedimientos de rescate y disponer con talento humano, recursos técnicos y equipos, necesarios para asegurar la respuesta en eventos de emergencia.
Las empresas contratantes de actividades o servicios que requieran trabajo en espacios confinados deben proporcionar al contratista información sobre el espacio confinado, incluyendo:
a) Condiciones de mantenimiento, riesgo y uso, del espacio confinado.
b) Peligros, operación y controles dentro de o cerca del espacio.
c) Cualquier otra información relevante y necesaria para la realización de la actividad.
d) Inducción al contratista de las normas de seguridad de la empresa.
e) Las fichas de datos de seguridad de los productos contenidos en los espacios confinados.
Verificar que los contratistas cuenten con la formación, establecida por talento humano, en el manejo de los equipos y Elementos de Protección Personal (EPP) y controles necesarios para realizar la actividad de forma segura en el espacio confinado. Así mismo el empleador y/o contratante debe definir las responsabilidades junto con el contratista respecto del desarrollo de la actividad.
Supervisar la aplicación de medidas de seguridad y salud de los trabajadores y contratistas de acuerdo con la presente resolución.
Garantizar que el acceso al espacio confinado se produce solo después de la emisión por escrito del permiso de trabajo en espacios confinados y Análisis de Peligros Por Actividad (APA).
Detener cualquier tipo de trabajo en caso de que se presente un peligro no identificado o no controlado y en caso necesario proceder a desalojar el espacio confinado. Se retorna al trabajo una vez establecidos los controles adecuados, dejando registro en el permiso de trabajo.
Garantizar la operación y verificación de los equipos de monitoreo de gases y vapores requeridos según la recomendación del fabricante.
La prueba funcional del equipo de monitoreo de gases debe realizarse antes de cada uso, esta indicará si es necesario realizar un procedimiento de ajuste de sensores.
El empleador y/o contratante deberá realizar prueba funcional de los equipos detectores de gases, garantizando que sean hechas con un gas patrón con certificado vigente emitido por el fabricante del gas, bajo los parámetros e indicaciones del fabricante del equipo detector de gas, el empleador y/o contratante debe garantizar por medio de un procedimiento escrito y registros, la trazabilidad de las pruebas funcionales de los equipos de medición.
Asegurar la capacitación para el uso, prueba funcional y ajuste de sensores de los equipos de medición de atmósferas, dichas capacitaciones deberán ser impartidas por personal calificado.
Exigir a los fabricantes y proveedores de los equipos utilizados para trabajos en espacios confinados que se adquieran, el suministro de las fichas técnicas y manuales de usuario en el idioma castellano.
Garantizar que las fichas técnicas y manuales de los equipos a utilizar estén disponibles en el idioma de los trabajadores a quienes va dirigido o sean comprendidas por ellos.
Garantizar que el aire suministrado (línea de aire) o autocontenido (aire comprimido) sea aire respirable y que cumpla con los requerimientos de normas nacionales o internacionales vigentes.
Garantizar la evaluación atmosférica antes del ingreso y durante el desarrollo del trabajo en los espacios confinados. Las pruebas atmosféricas deben ser realizadas por una persona capacitada en el manejo del equipo respectivo.
Evaluar los riesgos específicos derivados de las atmósferas explosivas, teniendo en cuenta, al menos:
a) La probabilidad de formación y la duración de atmósferas explosivas, incluido el material particulado.
b) Las probabilidades de la presencia y activación de focos de ignición, incluidas las descargas electrostáticas.
c) Las instalaciones, las sustancias empleadas, los procesos industriales y sus posibles interacciones.
d) Las proporciones de los efectos previsibles.
Identificar todos los espacios confinados con señalización permanente o temporal de acuerdo con la presente resolución.
Garantizar la ventilación, natural o forzada, necesaria para la ejecución segura de los trabajos en espacios confinados.
Disponer de un supervisor de trabajo en espacios confinados y de un vigía de seguridad para trabajos en espacios confinados; lo cual no significa la creación de nuevos cargos.
Incluir en su Sistema de Gestión de la Seguridad y Salud en el Trabajo SG-SST, el Programa de Gestión para el Trabajo en Espacios Confinados.</t>
  </si>
  <si>
    <t>Artículo 11. Definición del programa de gestión para trabajo en espacios confinados.
Artículo 12. Programa de gestión para el trabajo en espacios confinados. 
Artículo 13. Procedimientos para el trabajo en espacios confinados.</t>
  </si>
  <si>
    <t xml:space="preserve">rtículo 11. Definición del programa de gestión para trabajo en espacios confinados. Sistema conformado por la planeación, organización, ejecución y evaluación de las actividades identificadas por el empleador y/o contratante como necesarias de implementar en los sitios de trabajo en forma integral e interdisciplinaria, para prevenir la ocurrencia de accidentes y enfermedades laborales en espacios confinados y las medidas de protección a implementar.
Artículo 12. Programa de gestión para el trabajo en espacios confinados. El programa de gestión para el trabajo en espacios confinados tendrá como mínimo:
Objetivo general.
Alcance del programa
Marco conceptual y legal
Roles y responsabilidades
Análisis de peligros, evaluación y valoración de riesgos y establecimiento de controles que prevengan daños en la salud de los trabajadores
Inventario, clasificación y ubicación de los espacios confinados
Procedimiento documentado y los anexos definidos por el empleador y/o contratante
Medidas de Prevención
Medidas de Protección
Procedimientos en caso de emergencias
Indicadores de gestión específicos alineados con el Decreto número 1072 de
2015 y la Resolución número 0312 del 2019, o la norma que lo modifique o sustituya.
Artículo 13. Procedimientos para el trabajo en espacios confinados. El empleador y/o contratante debe documentar los procedimientos de trabajo para cada una de las actividades desarrolladas en espacios confinados y deberán ser divulgados a los trabajadores involucrados en la ejecución de este tipo de actividades, los cuales deben ser fácilmente entendibles y comunicados a los trabajadores desde los procesos de inducción, capacitación, entrenamiento y reentrenamiento; tales procedimientos, deben ser revisados y ajustados, cuando:
a) Cambien las condiciones de trabajo;
b) Ocurra algún incidente o accidente; o,
c) Los indicadores de gestión así lo definan.
Artículo 14. Inventario y clasificación de escenarios. El empleador y/o contratante debe realizar un inventario de todos sus escenarios en los cuales los trabajadores realizan trabajo en espacios confinados.
La clasificación de los espacios confinados se realizará de acuerdo con la definición dada en la presente resolución. En cuanto al criterio de atmósfera, se deberá realizar el muestreo a respectivo.
</t>
  </si>
  <si>
    <t>Artículo 15. Medidas de prevención. 
Artículo 16. Controles administrativos. 
Artículo 17. Permiso de trabajo en espacios confinados. 
Artículo 19. Medidas de protección. 
Artículo 20. Identificación y evaluación.</t>
  </si>
  <si>
    <t>Artículo 15. Medidas de prevención. Son aquellas dirigidas para advertir y avisar al trabajador la presencia de peligros durante el desarrollo del trabajo en espacios confinados y/o la modificación de estructuras y procedimientos para minimizar o evitar la exposición a riesgos del trabajador en estos espacios.
El empleador y/o contratante deberá implementar las medidas de prevención y control de acuerdo con la identificación de peligros, evaluación y valoración de riesgos, teniendo en cuenta el esquema de jerarquización, eliminación, sustitución, controles e ingeniería, controles administrativos y uso de EPP que cita el Decreto número 1072 de 2015, en el Artículo 2.2.4.6.24. o cualquiera que lo modifique.
Artículo 16. Controles administrativos. Son las medidas de prevención que tienen como fin reducir el tiempo de exposición al peligro, algunas de estas pueden ser.
Artículo 17. Permiso de trabajo en espacios confinados. El empleador y/o contratante deberá implementar un procedimiento para los permisos, previo al inicio del trabajo en el espacio confinado.
El permiso se diligenciará y se firmará en común acuerdo entre los trabajadores involucrados y supervisor en el sitio de trabajo, avalando las condiciones de seguridad para inicio de actividades. Su aplicación será de carácter obligatorio para el desarrollo de trabajos en espacios confinados.
En caso de tener asociado otro tipo de actividad de alto riesgo, como trabajo en alturas, manejo de energías peligrosas, trabajo en caliente, etc., el permiso o permisos de trabajo deberá(n) contener la evaluación de dichos peligros y la toma de controles requeridos. Lo anterior no exime al empleador y/o contratante de contar con otros permisos de trabajo para actividades de alto riesgo.
Artículo 19. Medidas de protección. Las medidas de protección son aquellas implementadas para proteger al trabajador y controlar los factores de riesgo presentes durante la ejecución de actividades en espacios confinados y mitigar las consecuencias en caso de presentarse cualquier evento. El empleador y/o contratante debe definir, las medidas de protección a ser utilizadas de acuerdo con el análisis de riesgos implementado.
Las medidas de protección deben estar acordes con el Sistema de Gestión de la Seguridad y Salud en el Trabajo SG-SST de la empresa de acuerdo con los requisitos establecidos en la presente resolución y la legislación que le rija.
Artículo 20. Identificación y evaluación. El empleador y/o contratante debe listar todos los posibles peligros, analizar y evaluar todos los posibles riesgos derivados, tanto en operación normal como durante la atención de una posible emergencia.
Artículo 21. Uso de equipos para medición, evaluación y control del ambiente interior. El empleador y/o contratante debe asumir que todo espacio confinado contiene una atmósfera potencialmente peligrosa, por lo tanto, realizará el monitoreo de esta y registrará los resultados, teniendo en cuenta las siguientes consideraciones:</t>
  </si>
  <si>
    <t>Artículo 15. Medidas de prevención. 
Artículo 16. Controles administrativos. 
Artículo 17. Permiso de trabajo en espacios confinados. 
Artículo 19. Medidas de protección. 
Artículo 20. Identificación y evaluación.
Artículo 22. Sistemas o equipos de ventilación.
Artículo 23. Uso de equipos o sistemas de iluminación.
Artículo 24. Comunicación.
Artículo 25. Procedimientos de evacuación. 
Artículo 26. Equipo de protección personal y de respiración.</t>
  </si>
  <si>
    <t>Artículo 22. Sistemas o equipos de ventilación. Son un control a riesgos en atmósferas potencialmente peligrosas, pueden ser naturales o forzadas. Ventilación forzada hace referencia a procesos de intercambio de aire por medio de inyección de aire respirable, extracción de aire o combinación de estos métodos. Los sistemas de ventilación forzada deben contar con un diseño en el cual se especifique el flujo de aire removido o inyectado.
Artículo 23. Uso de equipos o sistemas de iluminación. Cuando un espacio confinado no cuente con la iluminación natural adecuada o cuando la iluminación existente sea inadecuada o insuficiente para el desarrollo de las tareas se debe suministrar iluminación adecuada y compatible con los riesgos presentes en el espacio confinado.
Artículo 24. Comunicación. Se deben garantizar procedimientos y los medios y/o equipos de comunicación que permitan que en todo momento el personal del interior del espacio confinado pueda mantener una comunicación efectiva con el vigía.
Artículo 25. Procedimientos de evacuación. El empleador y/o contratante contará con el respectivo procedimiento de evacuación, en el cual se describirán las causales de evacuación, líneas de actuación para verificar el espacio confinado, pasos a seguir para reactivar la actividad, junto con la verificación para la correspondiente autorización de reingreso.
Artículo 26. Equipo de protección personal y de respiración. El empleador y/o contratante, debe cerciorarse de que estén disponibles y en buen estado, todos los equipos y elementos de protección personal a utilizar dentro del espacio confinado. La empresa deberá tener un programa específico de selección, entrenamiento, inspección y mantenimiento de estos equipos y elementos para cada labor dentro del espacio confinado y garantizar que se hagan inspecciones a estos equipos y elementos antes de ejecutar cualquier ingreso al espacio confinado. Este programa deberá estar alineado y hacer parte del SGSST.</t>
  </si>
  <si>
    <t>Artículo 27. Atención de emergencias. 
Artículo 29. Personas objeto de la formación.</t>
  </si>
  <si>
    <t>Artículo 27. Atención de emergencias. Todo empleador y/o contratante que identifique riesgos de espacios confinados, debe:
1. Definir dentro del plan de respuesta a emergencias, la forma en la cual se atenderán las situaciones de emergencia que se puedan presentar en el desarrollo de esa actividad y los procedimientos de rescate necesarios de acuerdo con los escenarios previamente identificados.
2. El plan debe ser practicado y verificado formalmente, al menos una vez antes de realizar la actividad en espacios confinados.
3. Incluir en el Plan de Respuesta a Emergencias el (los) procedimientos de rescate necesarios (según los escenarios). Estos procedimientos deben definir claramente el sistema/dispositivo para el rescate, los elementos necesarios y el paso a paso de cómo hacerlo.
4. Garantizar que el personal destinado para la atención de emergencias en cada actividad haya participado en la práctica y adquirido la correspondiente experiencia.
5. Se debe asegurar la operatividad de los sistemas y dispositivos de rescate antes de hacer la intervención.
6. Se debe asegurar que los elementos a usar para el rescate estén certificados y el personal que los usa.
7. Disponer del personal formado para ejecutar el procedimiento de rescate.
8. Asegurar un trabajador vigía permanente, el cual deberá estar en capacidad de activar el plan de emergencias y apoyar el procedimiento de rescate.
9. Asegurar los medios de comunicación para el reporte y manejo de la situación de emergencia.
10. El vigía deberá contar con un sistema de comunicación efectivo y seguro con cada entrante por medio del cual pueda alertarse en caso de peligro, requerir un rescate o de no contar con respuesta de el/los entrantes activar el plan de emergencias (rescate).
Artículo 29. Personas objeto de la formación. Todos los trabajadores que laboren en las condiciones de riesgo que establece esta reglamentación deben ser formados para obtener su respectivo certificado para trabajo en espacios confinados. Deben formarse en trabajo en espacios confinados:
1. Los responsables del diseño y administración del programa de gestión para trabajo en espacios confinados.
2. Los trabajadores entrantes en espacios confinados.
3. Los vigías de seguridad para trabajo en espacios confinados.
4. Los supervisores de trabajo en espacios confinados.
5. Los entrenadores de trabajo en espacios confinados.
6. Los formadores de entrenadores para espacios confinados.
Parágrafo. Los aprendices del Sena y las Instituciones de Educación Superior, Técnica, Tecnológicas y Educación para el Trabajo y Desarrollo Humano, deberán ser formados y certificados en trabajo en espacios confinados, cuando cursen programas cuya práctica implique riesgo de esta clase de espacios.</t>
  </si>
  <si>
    <t>Por la cual se corrigen yerros mecanográficos y se modifican artículos de la Resolución 0491 del 24 de febrero de 2020 que establece los requisitos mínimos de seguridad para el desarrollo del trabajo en espacios confinados y se dictan otras disposiciones.</t>
  </si>
  <si>
    <t>Artículo 3. Adición de un paragrafo.
Artículo 4. Vigencia.</t>
  </si>
  <si>
    <t>ARTÍCULO 3. ADICIONESE UN PARAGRAFO AL ARTICULO 30 DE LA RESOLUCION 041 DE 2020: Se adiciona un parágrafo al articulo 30 de la Resolución 0491 de 2020, sobre los contenidos de los programas de formación, así
Parágrafo. Para cualquiera de los programas de formación antes enunciados, se realizarán actualizaciones cada tres (3) años, o cuando cambie el personal de actividad o cargo yio se presente una actualización tecnológica.
Los trabajadores dependientes e independientes, así como a las personas vinculadas a través de un contrato de prestación de servicios, contratos civiles o comerciales, con empresas públicas o privadas, no pagaran, ni cancelaran dichos cursos o programas de capacitación, son de cuenta y a cargo exclusivo de las empresas. o contratantes, está prohibido exigirlo como requisito previo a cualquier clase de contratación o vinculación laboral y no podrá ser financiado, pagado o realizado por las Entidades Administradoras de Riesgos Laborales.
ARTICULO 4. VIGENCIA DE LA RESOLUCION 0491 DE 2020. Modifíquese el artículo 44 de la Resolución 0491 del 24 de febrero de 2020, el cual quedará así:
Artículo 44. VIGENCIA. La Resolución 0491 de 2020 con sus respectivas reformas iniciara su vigencia a partir del 01 de agosto de 2021; lo cual no exime a los contratantes y empleadores de contar con medidas de prevención, de protección y control para realizar trabajo seguro en espacios confinados conforme a las normas en Seguridad y Salud en el Trabajo que se encuentren actualmente vigentes.</t>
  </si>
  <si>
    <t xml:space="preserve">
Por el cual se establece el Reglamento de Seguridad en las Labores Mineras Subterráneas.</t>
  </si>
  <si>
    <t>Artículo 5. Trabajo de menores de edad y mujeres.
Artículo 8. Responsabilidad de la aplicación y cumplimiento del reglamento.
Artículo 8. Procedimientos para ejecución de las labores subterráneas. 
Artículo 14. Inventario y clasificación de escenarios.</t>
  </si>
  <si>
    <t>ARTÍCULO 5o. TRABAJO DE MENORES DE EDAD Y MUJERES. Queda prohibido el trabajo de menores de 18 años y de mujeres en estado de embarazo en las labores mineras subterráneas. En el caso de que se presente esta situación, la persona que conozca de ello deberá reportar al inspector del Ministerio del Trabajo, al Instituto Colombiano de Bienestar Familiar, la Autoridad Minera y demás entidades competentes, para dar inicio a la investigación respectiva y posterior sanción si a ello hubiere lugar.
PARÁGRAFO. Durante la etapa de embarazo, el empleador debe reubicar a la trabajadora en labores de superficie, además de dar cumplimiento a lo establecido en el artículo 3o de la Resolución 4050 de 1994 del Ministerio de Trabajo y Seguridad Social o la norma que la modifique, adicione o sustituya.
ARTÍCULO 8o. RESPONSABILIDAD DE LA APLICACIÓN Y CUMPLIMIENTO DEL REGLAMENTO. El titular del derecho minero, el explotador minero y el empleador minero son los responsables directos de la aplicación y cumplimiento del presente Reglamento.
ARTÍCULO 9o. PROCEDIMIENTOS PARA EJECUCIÓN DE LAS LABORES SUBTERRÁNEAS. El titular del derecho minero, el explotador minero y el empleador deben garantizar que existan procedimientos para la ejecución segura de las labores; estos deben incluir inspecciones y monitoreo permanentes de las labores mineras subterráneas; el seguimiento a la implementación estará a cargo de las autoridades competentes.
Los procedimientos de trabajo se direccionarán a las siguientes actividades:
-- Almacenamiento, manipulación y disposición de combustibles, aceites y otros compuestos químicos;
-- Acciones para bloqueo de energía mecánica, hidráulica y eléctrica en tareas de mantenimiento;
-- Procedimientos de trabajo seguro en actividades de mantenimiento mecánico de máquinas y equipos utilizados en el interior y exterior de la mina.
-- Procedimientos para actividades de mantenimiento en soldadura y corte de metales;
-- Procedimiento para manipulación de sierras mecánicas para corte de madera;
-- Procedimientos de trabajo en tareas de poda de árboles y mantenimiento locativo de superficie;
-- Procedimiento seguro para reparación e instalaciones eléctricas de mediana y alta tensión;
-- Procedimientos para manipulación de cargas en arrastre y movilización;
-- Procedimiento para cargue y descargue de combustibles;
-- Procedimiento para ingreso de visitantes y contratista al interior de la mina;
-- Protocolo de seguridad para mantenimiento de vehículos automotores y maquinaria amarilla;
-- Procedimiento de operación de vehículos intra y extramuros, dirigido a carga y personal;
-- Procedimientos de manipulación y mantenimientos de sistemas hidráulicos;
-- Procedimientos de manejo seguro de polipastos, malacate;
-- Procedimientos para almacenamiento, reposición y mantenimiento de herramientas manuales;
-- Procedimientos para inspecciones planeadas de puntos críticos en: estado de rieles, entibación o fortificación, refugios y nichos, iluminación, condiciones eléctricas de tableros, conductores, extensiones provisionales, niveles freáticos, ductos y sistemas mecánicos de inyección y ventilación, extintores y sistemas de emergencia, señalización interna y externa, sistemas complementarios para el arrastre mecánico de cargas;
-- Procedimientos de comunicación interna y externa, para ubicación de las personas al interior de la mina;
-- Procedimientos para el monitoreo ambiental en el interior de las minas;
-- Otros procedimientos o instructivos necesarios y suficientes para garantizar la seguridad e integridad de los trabajadores.
Estos procedimientos y protocolos deberán tener implícita la gestión administrativa de cada mina, particularizando los controles de ingeniería existentes, los soportes documentales requeridos y las competencias de los trabajadores formados, bajo parámetros de un sistema de gestión en seguridad y salud en el trabajo.</t>
  </si>
  <si>
    <t>Artículo 10. Personal de dirección técnica y operacional.
Artículo 11. Obligaciones del titular del derecho minero, el explotador minero y el empleador</t>
  </si>
  <si>
    <t xml:space="preserve">
ARTÍCULO 10. PERSONAL DE DIRECCIÓN TÉCNICA Y OPERACIONAL. La Autoridad Minera, encargada de la administración de los recursos mineros, responsable de evaluar y aprobar el Programa de Trabajos y Obras (PTO), deberá tener en cuenta lo relacionado con el personal técnico y operacional requerido para la ejecución de los trabajos mineros, de tal forma que estos se desarrollen bajo condiciones seguras.
PARÁGRAFO. El titular del derecho minero, el explotador minero y el empleador deben vincular dentro del equipo de trabajo un Tecnólogo, Profesional o Profesional Especialista en Seguridad y Salud en el Trabajo, con formación en riesgos mineros con experiencia específica mínimo de un (1) año, con dedicación exclusiva para el desarrollo de actividades de seguridad dentro de la explotación minera.
ARTÍCULO 11. OBLIGACIONES DEL TITULAR DEL DERECHO MINERO, EL EXPLOTADOR MINERO Y EL EMPLEADOR. Son obligaciones del titular del derecho minero, del explotador minero y del empleador minero las siguientes:
1. Afiliar a los trabajadores dependientes, así como a los trabajadores independientes cuando haya lugar, al Sistema General de Seguridad Social Integral (Salud, pensiones, riesgos laborales) y pagar oportunamente los respectivos aportes y los parafiscales, conforme con lo dispuesto en la normativa vigente.
2. Garantizar que los trabajadores de los contratistas y subcontratistas que requieran ingresar a las labores mineras subterráneas a realizar algún trabajo, lo hagan con la autorización del responsable técnico de la labor subterránea, que tengan afiliación vigente al sistema de seguridad social integral y se encuentre al día en el pago de sus aportes.
3. Organizar y ejecutar de forma permanente el programa de salud ocupacional de la empresa denominado actualmente Sistema de Gestión de la Seguridad y Salud en el Trabajo (SG-SST), establecido en la Resolución número 1016 de 1989 de los Ministerios de Trabajo y Seguridad Social y de Salud, o la norma que la modifique, adicione o sustituya.
4. Identificar, medir y priorizar la intervención de los riesgos existentes en las labores subterráneas y de superficie que estén relacionadas con estas, que puedan afectar la seguridad, o la salud de los trabajadores.
5. Conformar el Comité Paritario o Vigía de Seguridad y Salud en el Trabajo y velar por su funcionamiento, conforme a lo establecido en la Resolución número 2013 de 1986 de los Ministerios de Trabajo y Seguridad Social y de Salud, el Decreto-ley 1295 de 1994, en el Capítulo 6 - sistema de gestión de la seguridad y salud en el trabajo del título 4 de la parte 2 del libro 2 del Decreto número 1072 por el cual se expide el Decreto Único Reglamentario del Sector Trabajo o aquellas normas que los modifiquen, reglamenten o sustituyan.
6. Cumplir con las disposiciones de saneamiento básico establecidas en el artículo 125 y siguientes de la Ley 9 de 1979 y en el capítulo II, título II de la Resolución número 2400 de 1979, expedida por los Ministerios de Trabajo y Seguridad Social y de Salud o las normas que los modifiquen, reglamenten o sustituyan.
7. Cumplir en el término establecido, los requerimientos de las autoridades competentes para la prevención de los riesgos laborales y tener a su disposición todos los registros, resultados de mediciones, estudios, entre otros, requeridos en el presente Reglamento.
8. Elaborar los informes de accidentes de trabajo y enfermedades laborales dentro de los dos (2) días hábiles siguientes a la ocurrencia del accidente o diagnóstico de la enfermedad, conforme la Resolución número 156 de 2005 del Ministerio de la Protección Social o aquellas normas que la modifiquen, reglamenten o sustituyan.
9. Realizar las investigaciones de los incidentes y accidentes de trabajo y participar en la investigación de los accidentes mortales conforme con lo establecido en el presente reglamento; analizar las estadísticas conforme a lo establecido en la Resolución número 1401 de 2007 del Ministerio de la Protección Social y aplicar los controles establecidos en la investigación del caso. Asimismo, se debe enviar copia del informe de investigación de los accidentes graves a la autoridad minera, encargada de la administración de los recursos mineros, dentro de los quince (15) días siguientes a su ocurrencia.
10. Participar en la investigación de accidentes laborales mortales, junto con la Comisión de Expertos designada por la autoridad minera, encargada de la administración de los recursos mineros y aplicar los controles establecidos en la investigación del caso.
11. Proveer los recursos financieros, físicos y humanos necesarios para el mantenimiento de máquinas, herramientas, materiales y demás elementos de trabajo en condiciones de seguridad; asimismo, para el normal funcionamiento de los servicios médicos, instalaciones sanitarias y servicios de higiene para los trabajadores.
12. Garantizar el adecuado funcionamiento de los equipos de medición necesarios para la identificación, prevención y control de los riesgos, incluyendo metanómetro, oxigenómetro, medidor de CO, de CO2, bomba detectora de gases y/o multidetector de gases; psicrómetro y anemómetro.
13. Asegurar la realización de mediciones ininterrumpidas de oxígeno, metano, monóxido de carbono, ácido sulfhídrico y demás gases contaminantes, antes de iniciar las labores y durante la exposición de los trabajadores en la explotación minera y mantener el registro actualizado en los libros y tableros de control.
14. Garantizar el mantenimiento y calibración periódica de los equipos de medición, conforme a las recomendaciones del fabricante, con personal certificado y autorizado para tal fin.
15. Capacitar al trabajador nuevo antes de que inicie sus labores e instruirlo sobre: la forma segura de realizar el trabajo, la identificación de peligros y evaluación y valoración de los riesgos y la forma de controlarlos, prevenirlos y evitarlos; así como reentrenarlo conforme a lo establecido en este Reglamento.
16. Cumplir con lo establecido en el Estatuto de Prevención, Capacitación y Atención de Emergencias y Salvamento Minero, Título XII, de este Reglamento.
17. Contar con señalización para las rutas de evacuación, a través de líneas de vida con elementos que indiquen el sentido de la salida y señales de seguridad o letreros que tengan materiales reflectivos fluorescentes o fotoluminiscentes.
18. Disponer de un libro de registros de personal bajo tierra y asignar un responsable de su control y seguimiento, en el que quede constancia en cada turno, del acceso y salida de los trabajadores, así como de los visitantes de la labor minera subterránea, para que en todo momento se identifique a las personas que se encuentren en el interior, al igual que su ubicación por áreas o zonas, de tal forma que puedan ser localizadas en un plano. La ubicación deberá hacerse preferentemente en tiempo real y de ser posible utilizando la tecnología actual que permita cumplir con la presente disposición. Tal registro deberá llevarse en medios impresos o electrónicos y conservarse al menos, por tres (3) años.
19. Facilitar la capacitación de los trabajadores a su cargo en materia de seguridad y salud en el trabajo y asumir los costos de esta, incluyendo lo relacionado con el tiempo que requiere el trabajador para recibirla;
20. Cumplir con todas las demás normas del Sistema General de Riesgos Laborales que no estén establecidas en el presente Reglamento;
21. Garantizar que toda persona que requiera ingresar a la mina debe recibir una inducción de riesgos y medidas de seguridad, así como utilizar los elementos y equipos de protección personal, suministrados por el explotador minero o empleador.
22. Tomar medidas preventivas y precauciones que garanticen la detección, la alarma y extinción de incendios y la ocurrencia de explosiones;
23. En caso de grave peligro para la seguridad y la salud, garantizar que las operaciones se detengan y los trabajadores sean evacuados a un lugar seguro.
24. Desarrollar e implementar los lineamientos e instrumentos tecnológicos definidos por el Gobierno nacional, direccionados a la reducción y eliminación del uso de mercurio, para lo cual dispondrán máximo de cinco (5) años; y,
25. Fomentar las competencias del personal a su cargo para la inserción de tecnologías limpias en los procesos de beneficio de oro promoviendo el uso de productos sustitutos.</t>
  </si>
  <si>
    <r>
      <t xml:space="preserve">
</t>
    </r>
    <r>
      <rPr>
        <b/>
        <sz val="11"/>
        <rFont val="Gill Sans MT"/>
        <family val="2"/>
      </rPr>
      <t xml:space="preserve">LABORES MINERAS SUBTERRANEAS
</t>
    </r>
    <r>
      <rPr>
        <sz val="11"/>
        <rFont val="Gill Sans MT"/>
        <family val="2"/>
      </rPr>
      <t xml:space="preserve">
PROCEDIMIENTOS SEGUROS
La empresa cuenta:
- Restricción de labores mineras para menores de 18 años y mujeres en estado de embarazo.
- Procedimiento de ejecución segura en labores subterranea.
- Inspecciones y monitoreo permanentes de las labores mineras subterráneas.
- Tecnólogo, Profesional o Profesional Especialista en Seguridad y Salud en el Trabajo, con formación en riesgos mineros con experiencia específica mínimo de un (1) año, con dedicación exclusiva para el desarrollo de actividades de seguridad dentro de la explotación minera.
- Garantizar el adecuado funcionamiento de los equipos de medición necesarios para la identificación, prevención y control de los riesgos, incluyendo metanómetro, oxigenómetro, medidor de CO, de CO2, bomba detectora de gases y/o multidetector de gases; psicrómetro y anemómetro.
- Realizar mediciones ininterrumpidas de oxígeno, metano, monóxido de carbono, ácido sulfhídrico y demás gases contaminantes, antes de iniciar las labores y durante la exposición de los trabajadores en la explotación minera y mantener el registro actualizado en los libros y tableros de control.
- Garantizar el mantenimiento y calibración periódica de los equipos de medición, conforme a las recomendaciones del fabricante, con personal certificado y autorizado para tal fin.
- Capacitar al trabajador nuevo antes de que inicie sus labores e instruirlo sobre: la forma segura de realizar el trabajo, la identificación de peligros y evaluación y valoración de los riesgos y la forma de controlarlos, prevenirlos y evitarlos; así como reentrenarlo.
- Señalización para las rutas de evacuación.
- Disponer de un libro de registros de personal bajo tierra y asignar un responsable de su control y seguimiento.
- Inducción de riesgos y medidas de seguridad, así como utilizar los elementos y equipos de protección personal</t>
    </r>
  </si>
  <si>
    <t xml:space="preserve">
LABORES MINERAS SUBTERRANEAS
CAPACITACIÓN
La empresa cuenta:
- Certificación y capacitación de trabajoadores en labores de minería subterranea.
- Proceso de reentrenamiento una vez al año.
- Facilitar la capacitación de los trabajadores a su cargo en materia de seguridad y salud en el trabajo y asumir los costos de esta.</t>
  </si>
  <si>
    <t>Artículo 14. Obligatoriedad en la capacitación o certificación de competencias laborales minera subterráneas.
Artículo 15. Personas objeto de la capacitación o certificación en competencias laborales.</t>
  </si>
  <si>
    <t>ARTÍCULO 14. OBLIGATORIEDAD EN LA CAPACITACIÓN O CERTIFICACIÓN DE COMPETENCIAS LABORALES MINERA SUBTERRÁNEAS. Todos los trabajadores que desarrollen labores subterráneas y trabajadores que adelanten labores de superficie relacionadas con minería subterránea, deberán capacitarse ante las entidades competentes para adelantar trabajo seguro en dichas labores.
PARÁGRAFO. El titular del derecho minero, el explotador minero y el empleador deben adelantar un proceso de reentrenamiento de los trabajadores que realicen labores mineras subterráneas, al menos una (1) vez al año, lo cual puede hacerlo directamente bajo el mecanismo de UVAE o a través de terceros autorizados en el presente Reglamento. Debe quedar prueba del reentrenamiento, que puede ser mediante lista de asistencia, constancia o certificado.
ARTÍCULO 15. PERSONAS OBJETO DE LA CAPACITACIÓN O CERTIFICACIÓN EN COMPETENCIAS LABORALES. Se deben capacitar o certificar en competencias laborales en seguridad y salud en labores subterráneas, en forma obligatoria:
1. El personal directivo o aquellos trabajadores que tomen decisiones técnicas o administrativas en relación con la aplicación de este Reglamento;
2. Los trabajadores en labores mineras subterráneas y trabajadores que adelanten labores de superficie relacionadas con esta.
3. Los entrenadores en seguridad y salud en labores mineras subterráneas;
y,
4. Los aprendices de formación titulada de las instituciones de formación para el trabajo y el SENA, que ofrezcan programas en los que en su práctica o vida laboral puedan realizar labores mineras subterráneas, deben ser capacitados en seguridad y salud en labores mineras subterráneas en el nivel avanzado por la misma institución y deben darle la correspondiente certificación.</t>
  </si>
  <si>
    <t>Artículo 14. Obligatoriedad en la capacitación o certificación de competencias laborales minera subterráneas.
Artículo 15. Personas objeto de la capacitación o certificación en competencias laborales.
Artículo 190. Capacitación de trabajadores.</t>
  </si>
  <si>
    <t>ARTÍCULO 14. OBLIGATORIEDAD EN LA CAPACITACIÓN O CERTIFICACIÓN DE COMPETENCIAS LABORALES MINERA SUBTERRÁNEAS. Todos los trabajadores que desarrollen labores subterráneas y trabajadores que adelanten labores de superficie relacionadas con minería subterránea, deberán capacitarse ante las entidades competentes para adelantar trabajo seguro en dichas labores.
PARÁGRAFO. El titular del derecho minero, el explotador minero y el empleador deben adelantar un proceso de reentrenamiento de los trabajadores que realicen labores mineras subterráneas, al menos una (1) vez al año, lo cual puede hacerlo directamente bajo el mecanismo de UVAE o a través de terceros autorizados en el presente Reglamento. Debe quedar prueba del reentrenamiento, que puede ser mediante lista de asistencia, constancia o certificado.
ARTÍCULO 15. PERSONAS OBJETO DE LA CAPACITACIÓN O CERTIFICACIÓN EN COMPETENCIAS LABORALES. Se deben capacitar o certificar en competencias laborales en seguridad y salud en labores subterráneas, en forma obligatoria:
1. El personal directivo o aquellos trabajadores que tomen decisiones técnicas o administrativas en relación con la aplicación de este Reglamento;
2. Los trabajadores en labores mineras subterráneas y trabajadores que adelanten labores de superficie relacionadas con esta.
3. Los entrenadores en seguridad y salud en labores mineras subterráneas;
y,
4. Los aprendices de formación titulada de las instituciones de formación para el trabajo y el SENA, que ofrezcan programas en los que en su práctica o vida laboral puedan realizar labores mineras subterráneas, deben ser capacitados en seguridad y salud en labores mineras subterráneas en el nivel avanzado por la misma institución y deben darle la correspondiente certificación.
Artículo 190. CAPACITACIÓN DE TRABAJADORES. Los trabajadores que operen y hagan mantenimiento a las máquinas, motores y transmisiones en general, deben estar debidamente capacitados.</t>
  </si>
  <si>
    <t xml:space="preserve">
ELEMENTOS DE PROTECCIÓN PERSONAL
La empresa cuenta:
- Suministro de elementos de protección personal certificados.
- Capacitación sobre el uso, mantenimiento, reposición y almacenamiento, de elementos de protección una vez al año.
- Seleccionar, proporcionar, reemplazar y garantizar el mantenimiento de los elementos y equipos de protección personal, sin costo alguno para el trabajador.
- Suministro de elementos y equipos especiales de protección personal, como botas con puntera metálica, mascarillas contra polvo, equipos de respiración a base de oxígeno, caretas de soldador, cinturones de seguridad, chalecos, overoles, botas, cascos y otras prendas con material reflectivo o fotoluminiscente.
- Programa permanente de entrenamiento de personal en el manejo y mantenimiento de equipos de protección.</t>
  </si>
  <si>
    <t>Artículo 20. Obligación de utilizar elementos y equipos de protección personal certificados.
Artículo 21. Capacitación sobre uso de elementos y equipos de protección personal. 
Artículo 22. Obligación de uso de elementos y equipos de protección personal. 
Artículo 23. Selección, suministro y mantenimiento de los elementos y equipos de protección personal.</t>
  </si>
  <si>
    <t>ARTÍCULO 20. OBLIGACIÓN DE UTILIZAR ELEMENTOS Y EQUIPOS DE PROTECCIÓN PERSONAL CERTIFICADOS. Es obligatorio que los elementos y equipos de protección personal que se entreguen a los trabajadores, estén certificados por organismos reconocidos dentro del Sistema Nacional de Acreditación o cuando estos no existan, deben estar certificados por organismos reconocidos dentro del Sistema Internacional de Acreditación.
ARTÍCULO 21. CAPACITACIÓN SOBRE USO DE ELEMENTOS Y EQUIPOS DE PROTECCIÓN PERSONAL. Los trabajadores deben recibir capacitación del titular minero o explotador minero, al menos una (1) vez por año sobre su uso, mantenimiento, reposición y almacenamiento, de los elementos y equipos de protección personal, de lo cual debe quedar registro o evidencia, la cual estará a disposición de las autoridades competentes en las instalaciones de la labor subterránea.
ARTÍCULO 22. OBLIGACIÓN DE USO DE ELEMENTOS Y EQUIPOS DE PROTECCIÓN PERSONAL. Los trabajadores deben utilizar los elementos y equipos de protección personal en la forma que se les indique en el Sistema de Gestión de Seguridad y Salud en el Trabajo y los empleadores vigilar que se utilicen debidamente, quedando facultados estos últimos para proceder con las medidas requeridas en los casos de renuencia o uso inadecuado de conformidad con el literal b) del artículo 91 del Decreto 1295 de 1994 o la norma que lo modifique, adicione o sustituya.
PARÁGRAFO. Los trabajadores que requieran utilizar elementos y equipos de protección personal respiratoria en su trabajo, deben mantener un ajuste facial hermético.
ARTÍCULO 23. SELECCIÓN, SUMINISTRO Y MANTENIMIENTO DE LOS ELEMENTOS Y EQUIPOS DE PROTECCIÓN PERSONAL. El titular del derecho minero, el explotador minero y el empleador están en la obligación de seleccionar, proporcionar, reemplazar y garantizar el mantenimiento de los elementos y equipos de protección personal, sin costo alguno para el trabajador, de acuerdo con los peligros identificados en el Sistema de Gestión de la Seguridad y Salud en el Trabajo (SG - SST) y las recomendaciones del fabricante; igualmente debe supervisar el uso correcto por parte de los trabajadores.
Para la selección de los elementos y equipos de protección personal, el empleador deberá tener en cuenta como mínimo: Tiempo de exposición al factor de riesgo, formas de presentarse, vías de entrada o en contacto con el organismo, características del lugar de trabajo, características anatómicas y fisiológicas del trabajador y estado de salud del trabajador.
Cuando las condiciones de trabajo así lo exijan y con el objeto primordial de evitar accidentes de trabajo, es obligatorio el suministro de elementos y equipos especiales de protección personal, como botas con puntera metálica, mascarillas contra polvo, equipos de respiración a base de oxígeno, caretas de soldador, cinturones de seguridad, entre otros.
PARÁGRAFO 1o. Dentro de los elementos y equipos de protección personal, el titular del derecho minero, el explotador minero y el empleador minero, proporcionará obligatoriamente auto-rescatadores al personal que ingrese a las labores mineras subterráneas.
Las características técnicas de los auto-rescatadores serán establecidas por la Agencia Nacional de Minería o quien haga sus veces, para lo cual tendrá un término máximo de seis (6) meses, contados a partir de la publicación de este Decreto.
Concordancias
PARÁGRAFO 2o. El titular del derecho minero, el explotador minero y el empleador minero dentro de los elementos y equipos de protección personal debe proporcionar chalecos, overoles, botas, cascos y otras prendas con material reflectivo o fotoluminiscente.
PARÁGRAFO 3o. El titular del derecho minero, el explotador minero y el empleador minero deben contar con un servicio de seguridad el cual tiene la responsabilidad de implementar un programa permanente de entrenamiento de personal en el manejo y mantenimiento de equipos de protección para garantizar la seguridad de quienes los usen en el momento de una eventual intervención, tales como: Equipos para la detección de gases tóxicos, asfixiantes o explosivos, cuya presencia en túneles es más frecuente (CO, CO2, H2S, NO+NO2, CH4 y otros hidrocarburos), equipos para el control de la atmosfera subterránea, equipos para el control del ruido e iluminación, equipo para la obtención y análisis de partículas de polvo en suspensión en la atmosfera yaguas concentradas a lo largo de la excavación, equipo para labores de salvamento en atmósferas deficientes de oxigeno o contaminantes de gases tóxicos o asfixiantes, equipos de primeros auxilios disponibles en el puesto de socorro o dispensario de cada frente de trabajo y equipo para control y detección de tormentas eléctricas atmosféricas y otros equipos.</t>
  </si>
  <si>
    <t xml:space="preserve">
 EMERGENCIAS
La empresa cuenta:
- Plan de Emergencias socializado y simulacro una vez al año.
- Refugio de seguridad en el interior.
- Elementos necesarios para prestar los primeros auxilios y el transporte de lesionados.
- Brigada de emergencia, conformada por trabajadores capacitados y certificados como brigadistas, socorredores mineros y/o auxiliares de salvamento minero.
- Capacitación de brigada de emergencia una vez al año.</t>
  </si>
  <si>
    <t>Artículo 30. Primeros auxilios. 
Artículo 31. Brigada de emergencia. 
Artículo 32. Capacitación de la brigada de emergencias.</t>
  </si>
  <si>
    <t>29. PLAN DE EMERGENCIAS. Toda empresa que realice labores mineras subterráneas debe elaborar un Plan de Emergencias conforme a lo establecido en el numeral 18 del artículo 11 de la Resolución 1016 de 1989 de los Ministerios de Trabajo y Seguridad Social y de Salud, o las normas que la modifiquen, adicionen o sustituyan, considerando además los siguientes aspectos:
1. Tipo de emergencia o análisis de vulnerabilidad.
2. Señalización interna de la mina e indicación de las vías de escape y refugios.
3. Sistemas de alarma y comunicaciones.
4. Instrucción del personal.
5. Simulacros y funcionamiento de brigadas de rescate.
6. Puntos de activación de sistemas de alarma sonora y lumínica; y,
7. Planes operativos normalizados en evacuación, incendio, sismo, fuga de gases, explosión, rescate, humos al interior de la mina, incendio forestal, evacuación de lesionados y de las demás amenazas identificadas en el análisis de vulnerabilidad de la mina.
Una vez elaborado, debe darlo a conocer a sus trabajadores y practicarlo realizando un simulacro por lo menos una vez por año.
PARÁGRAFO. Toda mina debe disponer de refugio(s) de seguridad en su interior, los cuales deberán estar provistos de los elementos indispensables que garanticen la supervivencia de las personas afectadas por algún siniestro, para la adecuación de los mismos tendrán un plazo de un (1) año a partir de la publicación del presente Reglamento.
ARTÍCULO 30. PRIMEROS AUXILIOS. Toda labor subterránea debe contar con los elementos necesarios para prestar los primeros auxilios y el transporte de lesionados, incluyendo como mínimo los siguientes elementos:
1. Camillas rígidas con inmovilizadores de extremidades superiores e inferiores, para rescate y transporte, instaladas en lugares visibles, de fácil acceso y señalizadas;
2. Mantas o cobijas; y,
3. Botiquín de primeros auxilios con los elementos básicos para la atención de accidentados, de acuerdo con las características de cada mina; por lo anterior, su contenido debe ser definido con la asesoría de la respectiva Administradora de Riesgos Laborales (ARL), a la que se encuentre afiliada la empresa.
ARTÍCULO 31. BRIGADA DE EMERGENCIA. El titular del derecho minero, el explotador minero y el empleador minero que realice labores subterráneas debe disponer de una brigada de emergencia, conformada por trabajadores capacitados y certificados como brigadistas, socorredores mineros y/o auxiliares de salvamento minero. El número de brigadistas o socorredores mineros será como mínimo igual al treinta por ciento (30%) del total de trabajadores de la mina o labor subterránea, garantizando que haya brigadistas en todos los turnos.
PARÁGRAFO 1o. Los costos de la capacitación de la brigada de emergencia o grupo de socorredores mineros, estarán a cargo del titular del derecho minero, el explotador minero y el empleador minero, excepto cuando esta sea impartida por la autoridad minera, encargada de la administración de los recursos mineros.
PARÁGRAFO 2o. Las Administradoras de Riesgos LaARTÍCULO 32. CAPACITACIÓN DE LA BRIGADA DE EMERGENCIAS. El titular del derecho minero, el explotador minero y el empleador minero debe reentrenar, al menos una (1) vez al año a sus socorredores mineros y/o auxiliares de salvamento minero sobre las actividades de salvamento minero, para lo cual podrá utilizar sus propios recursos o hacerlo a través de la autoridad minera, encargada del manejo del recurso minero.</t>
  </si>
  <si>
    <t>Artículo 201. Medidas para reducir la posibilidad de aparición de fuego e incendios.</t>
  </si>
  <si>
    <t>ARTÍCULO 201. MEDIDAS PARA REDUCIR LA POSIBILIDAD DE APARICIÓN DE FUEGOS E INCENDIOS. El titular del derecho minero, el explotador minero y el empleador. El empleador o explotador minero, debe adoptar las medidas técnicas necesarias para reducir, al máximo, la posibilidad de aparición de fuegos o incendios.
PARÁGRAFO. No se deben almacenar dentro de las labores mineras subterráneas materiales combustibles.</t>
  </si>
  <si>
    <t>MEDIDAS ADICIONALES
La empresa cuenta:
-  Identificación y control de polvos orgánicos.
- Prueba de verificación de gases y de oxigeno.
 - Valores límites permisibles para gases contaminantes.
- Programa de vigilancia epidemiologica químico, físico, y biomecánico.
- Plan de ventilación.</t>
  </si>
  <si>
    <t>Artículo 38. Volumen de oxígeno. 
Artículo 39. Valores límites permisibles para gases contaminantes. 
Artículo 41. Encargado de la Supervisión de la Ventilación.
Artículo 42. Entrada y salida de aire. 
46. Equipos de medición de gases. 
Artículo 71. mecanismos de control. 
Artículo 72. control de agentes biológicos (orgánicos) y químicos (inorgánicos).
Artículo 76. Definición, implementación e inspección del plan de sostenimiento. 
Artículo 216. programa de vigilancia epidemiológica.
Artículo 219. Instalación de avisos preventivos, prohibitivos, obligatorios e informativos.
Artículo 220. Material de los avisos.</t>
  </si>
  <si>
    <t xml:space="preserve">
Artículo 38. Volumen de oxígeno. Ningún lugar de trabajo bajo tierra puede ser considerado apropiado para trabajar o transitar, si su atmósfera contiene menos del diecinueve coma cinco por ciento (19,5%), o más del veintitrés coma cinco por ciento (23,5%) en volumen de oxígeno. 
Artículo 39. Valores límites permisibles para gases contaminantes. En la atmósfera de cualquier labor subterránea, los Valores Límites Permisibles (VLP) para los siguientes gases contaminantes son 
Artículo 41. Encargado de la Supervisión de la Ventilación. El responsable técnico de la labor minera subterránea debe nombrar en cada turno de trabajo, un encargado de la supervisión de la ventilación en todas las labores, quien deberá estar capacitado para tal efecto.
Artículo 42. Entrada y salida de aire. En toda labor minera subterránea, las instalaciones para entrada y salida de aire deben ser independientes, con una distancia no inferior a los cincuenta metros (50 m) y obedecer a un diseño del circuito de ventilación, de acuerdo con lo señalado en este Reglame. Artículo 46. Equipos de medición de gases. Todas las labores mineras subterráneas deben contar de forma permanente en sus instalaciones, con todos los equipos debidamente calibrados, que permitan la medición de gases, como Metano (porcentaje en volumen o porcentaje LEL), Oxígeno, Monóxido de Carbono, Ácido Sulfhídrico, Gases Nitrosos y Bióxido de Carbono.ntoArtículo 51. Prueba de verificación. La prueba de verificación se debe realizar antes de cada uso o según la recomendación del fabricante del equipo. La lectura debe estar dentro del rango más o menos diez por ciento (+/- 10%) del valor estándar del gas patrón. Las pruebas de verificación deben ser realizadas por personal capacitado para tal fin.Artículo 53. Suspensión de labores por concentración de metano. Los lugares y las concentraciones máximas permitidas de metano a partir de las cuales se deben suspender los trabajos y evacuar el personal de manera inmediata, serán los siguientes. Artículo 75. Medidas para prevenir derrumbes. El titular del derecho minero, el explotador minero y el empleador minero, deben adoptar las medidas que sean necesarias para asegurar que las labores mineras subterráneas no presenten derrumbes ni desprendimientos de rocas que pongan en peligro la vida e integridad de las personas.
ARTÍCULO 71. MECANISMOS DE CONTROL. Para toda operación subterránea que genere material particulado y compuestos químicos, deben implementarse y mantenerse mecanismos de control para reducir las emisiones de este.
ARTÍCULO 72. CONTROL DE AGENTES BIOLÓGICOS (ORGÁNICOS) Y QUÍMICOS (INORGÁNICOS). En las labores subterráneas se deben tomar todas las medidas necesarias para identificar y controlar la presencia de polvos orgánicos e inorgánicos que puedan representar riesgos para la salud y el bienestar de los trabajadores.
Artículo 76. Definición, implementación e inspección del plan de sostenimiento. El titular del derecho minero, el explotador minero y el empleador minero debe definir e implementar un plan de sostenimiento de la explotación, de acuerdo con el estudio geomecánico del área y con lo aprobado en el Programa de Trabajos y Obras (P.T.O.) del proyecto, cuando se trate de labores mineras. Artículo 209. Alumbrado individual. Toda persona que trabaje en labores mineras subterráneas debe disponer de alumbrado individual de seguridad, de acuerdo con los sitios de trabajo, para prevenir enfermedades laborales y accidentes de trabajo.
ARTÍCULO 216. PROGRAMA DE VIGILANCIA EPIDEMIOLÓGICA. El titular del derecho minero, el explotador minero y el empleador minero, deben realizar programas de vigilancia epidemiológica, de acuerdo con los riesgos priorizados, que contemple el seguimiento médico y el número de mediciones que se requieran conforme a las técnicas estadísticas y de muestreo. Este programa debe quedar en el Sistema de Gestión de Seguridad y Salud en el Trabajo; como mínimo se deben realizar los programas de vigilancia epidemiológica para los siguientes factores de riesgos: químico (material particulado, entre otros), físico (ruido, vibraciones, temperatura, entre otros) y biomecánico (movimientos repetitivos, posturas prolongadas, manipulación y levantamiento de cargas, entre otros).
Artículo 219. Instalación de avisos preventivos, prohibitivos, obligatorios e informativos. En el acceso de cada mina, se deben instalar avisos preventivos, prohibitivos, obligatorios e informativos, según las condiciones propias. La señalización debe informar cuáles son los Elementos y Equipos de Protección Personal de uso obligatorio para ingresar a la labor minera subterránea. 
Artículo 220. Material de los avisos. Los avisos que se utilicen dentro de las minas, galerías o túneles, deben ser fabricados con material reflectivo fluorescente.
</t>
  </si>
  <si>
    <t xml:space="preserve">
Por el cual se establece la Política Nacional de Seguridad Minera</t>
  </si>
  <si>
    <t>Artículo 1.
Artículo 7.3.2.1. Objetivos estratégicos y acciones.</t>
  </si>
  <si>
    <t>Artículo 1. Adoptar el documento anexo que hace parte de la política nacional minera.
Artículo 7.3.2.1. Objetivos estratégicos y acciones. Establecer mecanismos. Articulación entre las entidades como: Las ARL, Ministerio de Trabajo, EPS y todos los actores que intervienen en la prevención, diagnóstico, tratamiento, calificación y rehabilitación y consolidación de indicadores, específicos de comportamiento, de la enfermedad laboral.</t>
  </si>
  <si>
    <t>Artículo 77.
Artículo 78.</t>
  </si>
  <si>
    <t xml:space="preserve">ARTÍCULO 77. CUANDO SE OPERE CON SUBSTANCIAS IRRITANTES Y
NOCIVAS, SERÁ NECESARIA LA INSTALACIÓN DE SISTEMAS DE
VENTILACIÓN LOCAL EXHAUSTIVAS. Requieren estos sistemas las
operaciones de: pintura a pistola, soldadura en espacios cerrados, limpieza
abrasiva con arena, metalizado, molienda de material seco, desmoldeo de piezas
fundidas, preparación de arena de moldeo, galvanoplastia, recubrimiento metálico,
desengrasado con solventos orgánicos, limpieza de metales en tanques, secado
de materiales silíceos, tamizado de materiales, envase y empaque de substancias
nocivas, pulimento de piezas, fusión de plomo, cadmio, etc, manipulación de
substancias radiactivas en polvo, etc. Todas las demás operaciones que la
División de Salud Ocupacional, las clasifique como nocivas. 
ARTÍCULO 78. LOS SISTEMAS DE VENTILACIÓN SE MANTENDRÁN EN TODO
MOMENTO EN CONDICIONES DE PERFECTO FUNCIONAMIENTO. Los
colectores que retienen las substancias molestas o nocivas y que evitan su
dispersión en la atmósfera general, serán descargados o renovados con la
frecuencia debida para lograr una buena operación. Los materiales recogidos en
los colectores se dispondrán de tal manera, que no constituyan peligro para la
salud del personal. 
</t>
  </si>
  <si>
    <t>Artículo 111.
Artículo 112.
Artículo 113.
Artículo 114.
Artículo 115..
Artículo 116.
Artículo 117.
Artículo 118.</t>
  </si>
  <si>
    <t>ARTÍCULO 111. En los trabajos de soldaduras u otros que conlleven el riesgo de
emisión de radiaciones ultravioletas en cantidad nociva, se tomarán las
precauciones necesarias para evitar la difusión de dichas radiaciones o disminuir
su producción, mediante la colocación de pantallas alrededor del punto de origen o
entre este y los puestos de trabajo. Siempre deberá limitarse al mínimo la
superficie sobre la que incidan estas radiaciones.
ARTÍCULO 112. Como complemento de la protección colectiva se dotará a los
trabajadores expuestos a radiaciones ultravioletas, de gafas o máscaras
protectoras con cristales coloreados, para absorber las radiaciones o guantes o
manguitos apropiados y cremas aislantes para las partes que queden al
descubierto.
ARTÍCULO 113. Las operaciones de soldadura por arco eléctrico se efectuarán
siempre que sea posible, en compartimentos o cabinas individuales y si ello no es
factible se colocarán pantallas protectoras móviles o cortinas incombustibles
alrededor de cada lugar de trabajo. Los compartimentos deberán tener paredes
interiores que no reflejen las radiaciones y pintadas siempre de colores claros.
ARTÍCULO 114. Todo trabajador sometido a radiaciones ultravioletas en cantidad
nociva será especialmente instruido, en forma repetida, verbal y escrita de los
riesgos a que está expuesto y medios apropiados de protección. Se prohíben
estos trabajos a las Mujeres menores de veintiún (21) años y a los varones
menores de dieciocho (18) años.
ARTÍCULO 115. En los lugares de trabajo en que exista exposición intensa de
radiaciones infrarrojas se instalarán, tan cerca de la fuente de origen como sea
posible, pantallas absorbentes, cortinas de agua u otros dispositivos apropiados
para neutralizar o disminuir el riesgo.
ARTÍCULO 116. Los trabajadores expuestos a intervalos de cuentes a éstas
radiaciones, serán provistos de equipos de protección ocular. Si la exposición o
radiaciones infrarrojas intensas es constante, se dotará además a los
trabajadores, de casquetes con visera o máscaras adecuadas, ropas ligeras y
resistentes al calor, manoplas y calzado que no se endurezca o ablande con el
calor; los anteojos protectores deberán ser coloreados y de suficiente densidad
para absorber los rayos.
ARTÍCULO 117. Se adoptarán las medidas de prevención médicas oportunas,
para evitar la insolación de los trabajadores sometidos a radiación infrarroja,
suministrándoles bebidas salinas y protegiendo las partes descubiertas de su
cuerpo, con cremas aislantes del calor.
ARTÍCULO 118. En aquellas operaciones o procesos en donde se produzcan
radiaciones infrarrojas no se permitirá el trabajo a los menores de dieciocho (18)
años, y a las personas que padezcan enfermedades cutáneas o pulmonares en
procesos activos.</t>
  </si>
  <si>
    <t>Artículo 177.
Artículo 181.
Artículo 195.</t>
  </si>
  <si>
    <t>ARTÍCULO 177. En orden a la protección personal de los trabajadores, los
patronos estarán obligados a suministrar a éstos los equipos de protección
personal, de acuerdo con la siguiente clasificación: 
4. Para la protección de las manos y los brazos se deberá usar: e) Guantes de cuero para trabajos con soldadura eléctrica y autógena. 
ARTÍCULO 181. Para los trabajadores que laboren en soldadura y corte de arco,
soldadura y corte con llama, trabajos en hornos o en cualquier otra operación
donde sus ojos están expuestos a deslumbramientos o radiaciones peligrosas, el
patrono deberá suministrar lentes o ventanas, filtros de acuerdo a las siguientes
normas de matiz o tinte:
ARTÍCULO 195. Las gafas protectoras, los capuchones y las pantallas protectoras
para los trabajadores ocupados en soldadura por arco, soldadura oxiacetilénica,
trabajos de hornos, o en cualquier otra operación donde sus ojos puedan estar
expuestos a deslumbramientos deberán tener lentes o ventanas filtros conforme a
las normas de absorción aceptadas por la autoridad competente. 
ARTÍCULO 528. Los cilindros que contengan gases combustibles no deberán
estar en locales donde se efectúen trabajos de soldadura y oxicorte, y los cilindros
de oxigeno deberán guardarse separados de todos los demás. 
ARTÍCULO 338. Si se efectúan reparaciones en los tanques que requieren
operaciones de quemar o soldar, las superficies que son calentadas, deberán
estar libres de petróleo o de gasolina; se harán pruebas frecuentes para
cerciorarse que la atmósfera del tanque no contenga trazas de gas o vapor de
combustible.
PARÁGRAFO. Si las reparaciones se realizan en frío dentro del tanque y se
produce polvillo, los trabajadores usarán un respirador adecuado contra el polvo,
monogafas para la protección de los ojos, casco de seguridad, máscaras de
soldador, según el tipo de trabajo y las condiciones en que se realiza.
ARTÍCULO 339. Las operaciones de quemar y cortar las superficies metálicas del
tanque, que producen intenso calor, con desprendimiento de humos de plomo de 
las pinturas adheridas a las superficies internas y externas, se realizará por
trabajadores que utilicen un respirador apropiado contra las emanaciones o humos
de plomo.</t>
  </si>
  <si>
    <t>Artículo 548.
Artículo 549.
Artículo 550.
Artículo 553.
Artículo 554.
Artículo 555.</t>
  </si>
  <si>
    <t>ARTÍCULO 548. Los trabajos de soldadura y corte se prohibirán en los locales que
contengan materiales combustibles o en la proximidad de polvos, gases o vapores
inflamables.
ARTÍCULO 549. Los trabajos de soldadura y corte que se ejecuten en una zona
donde estén trabajando otras personas que no sean soldadores, estarán
resguardados por pantallas fijas o portátiles, de no menos de 2,15 metros de
altura.
ARTÍCULO 550. Las paredes y las pantallas permanentes y temporales para los
trabajos de soldadura y corte estarán pintadas de negro opaco o gris obscuro para
absorber los rayos de luz dañinos y evitar los reflejos. 
ARTÍCULO 553. Todas las personas empleadas en operaciones de soldadura
tendrán a su disposición y usaren equipo protector apropiado, como gafas de
lentes absorbentes, cascos, viseras, delantales y guantes de amianto (asbesto) o
de cuero. 
ARTÍCULO 554. Los locales en donde se realicen operaciones de soldadura
deberán tener pisos de materiales incombustibles, y estarán bien iluminados y
ventilados; tendrán bancos apropiados y equipo para el manejo de materiales.
ARTÍCULO 555. No deberán usarse fósforos para encender un soplete; se usará
un encendedor a fricción.</t>
  </si>
  <si>
    <t xml:space="preserve">Artículo 557.
Artículo 558.
</t>
  </si>
  <si>
    <t>ARTÍCULO 557. Antes de proceder a soldar un recipiente, se deberá determinar
que clase de gas o líquido contenía, para efectuar la limpieza y purificación. En el
caso que haya contenido substancias muy volátiles se empleará vapor o agua
caliente; si ha contenido aceites espesos se empleará una solución fuerte de soda
cáustica, etc.
PARÁGRAFO. Como medida preventiva, el recipiente limpio y purificado se llenará
con agua antes de empezar a soldarlo o cortarlo, hasta una altura un poco más
abajo del punto donde se va a cortar o soldar en caso de que no sea conveniente
llenarlo con agua, se usará un gas inerte como el bióxido de carbono o el
nitrógeno.
ARTÍCULO 558. En la soldadura y corte de metales cuyas emanaciones sean
tóxicas, tales como el plomo, osmio, cadmio o mercurio, los soldadores deberán
usar equipos de protección para las vías respiratorias, cuando por otros medios no
se puedan eliminar las emanaciones en el punto de operación. En los locales de
trabajo se evitará que las emanaciones tóxicas puedan afectar a otras personas
que deban permanecer cerca al sitio donde se efectúa la soldadura.</t>
  </si>
  <si>
    <t>La empresa cuenta:
- Medidas de contención de la radiación por trabajos de soldadura.
- Suministro de gafas o mascaras protectoras con cristales coloreados, para absorber las radiaciones o guantes o
manguitos apropiados y cremas aislantes para las partes que queden al
descubierto.
- Suministro de guantes de cuero para trabajos con soldadura eléctrica y autógena. 
- Capacitación e instrucción, en forma repetida, verbal y escrita de los riesgos a que está expuesto el trabajador.
- Sistemas de ventilación en centros de trabajo.
- Pruebas de atmosfera para trabajos en caliente dentro de tanques.</t>
  </si>
  <si>
    <t>Artículo 1. Objeto.
Artículo 2. Campo de aplicación.</t>
  </si>
  <si>
    <t>Artículo 1°. Objeto. La presente resolución tiene por objeto expedir los lineamientos en seguridad y salud en el trabajo para las actividades ejecutadas en los procesos de generación de energía a través de fuentes convencionales y no convencionales de generación, transmisión, distribución y comercialización de energía eléctrica, para las empresas que presten o hagan uso del sistema eléctrico colombiano contenido en el anexo técnico que forma parte integral de la misma.
El Ministerio del Trabajo realizará los ajustes y actualizaciones técnicas de los lineamientos en Seguridad y Salud en el trabajo en los Procesos de Generación, Transmisión, Distribución y Comercialización de la energía eléctrica conforme al desarrollo científico, tecnológico e industrial.
Artículo 2°. Campo de aplicación. Los lineamientos en seguridad y salud en el trabajo para los procesos de generación, transmisión, distribución y comercialización de la energía eléctrica, para las empresas que presten o hagan uso del sistema eléctrico colombiano contenidos en la presente resolución, los cuales serán de obligatorio cumplimiento en todo proceso de generación, transmisión, distribución, y comercialización de energía eléctrica, que adelanten las empresas públicas y privadas, contratantes de personal bajo modalidad de contrato civil, comercial o administrativo, trabajadores dependientes e independientes, organizaciones de economía solidaria y del sector cooperativo, a las agremiaciones o asociaciones que afilien trabajadores independientes al Sistema de Seguridad Social, a las empresas de servicios temporales, Administradoras de Riesgos Laborales (ARL); la Policía Nacional en lo que corresponde a su personal no uniformado y al personal civil de las Fuerzas Militares; y demás personas que tengan que ver con estos procesos que involucren peligro eléctrico.
También aplica para toda actividad económica que involucre peligros eléctricos, como es el caso de la intervención sobre o en cercanía de las redes eléctricas, por ejemplo: redes de telecomunicaciones, construcciones civiles, montajes, iluminación y alumbrado, entre otras.</t>
  </si>
  <si>
    <t>Por la cual se expide el Reglamento Técnico de Instalaciones Eléctricas – RETIE.
ANEXO TÉCNICO
DE LA SEGURIDAD Y SALUD EN EL TRABAJO EN EL SECTOR ELÉCTRICO Y ACTIVIDADES RELACIONADAS</t>
  </si>
  <si>
    <t>Artículo 1. Objeto.
Artículo 2. Campo de aplicación. 
Artículo 4. Métodos de trabajo en equipos e instalaciones eléctricas. 
Artículo 7. Perfil ocupacional para el personal habilitado en trabajos con tensión. 
Artículo 10. Procedimientos, diagnóstico, planeación, programación, ejecución, supervisión y control del trabajo:</t>
  </si>
  <si>
    <t>Artículo 1°. Obligaciones en seguridad y salud en el trabajo. Las empresas, entidades y personas que laboren en los Procesos de Generación, Transmisión, Distribución y Comercialización de Energía Eléctrica cualquiera que sea su vinculación, deben desarrollar la planeación, ejecución, control y seguimiento necesarios para dar cumplimiento a la presente resolución y a la legislación en Seguridad y Salud en el Trabajo (SST) vigentes sobre la materia. En este sentido deberá ser incorporada en el SG-SST de la empresa.
Parágrafo 1°. La capacitación, asesoría, consultoría, asistencia, exámenes y, en general, lo referente a Seguridad y Salud en el Trabajo y Riesgos laborales que contrate o se le proporcione a una o varias empresas del sector eléctrico, solo podrá ser contratado, otorgado y dado por personal con licencia vigente en Seguridad y Salud en el Trabajo conforme a la Resolución 4502 de 2012, Resolución 0312 del 2019 o la norma que la modifique, adicione o sustituya, para lo cual la empresa deberá verificar este hecho, siendo sancionada en caso de no contratar o ser asistida por personal sin la licencia vigente en Seguridad y Salud en el Trabajo.
Artículo 4°. Métodos de trabajo en equipos e instalaciones eléctricas. Las técnicas y procedimientos para trabajar en instalaciones eléctricas, en sus inmediaciones o cerca de ellas, serán establecidas por la empresa de acuerdo con el conocimiento y desarrollo tecnológico alcanzado, la normatividad vigente, las exigencias y condiciones operativas de la instalación o equipo a intervenir y los planes de mantenimiento o condiciones de emergencia que requieran atender. Sin embargo, todas las actividades se efectuarán siguiendo la normatividad vigente en materia de seguridad y salud en el trabajo, teniendo presentes los siguientes criterios:
a) La empresa debe contar con una metodología para la identificación de peligros, evaluación y valoración de riesgos.
b) Ningún trabajador está autorizado para asumir, por su propia cuenta y riesgo, trabajos que no hayan sido evaluados y aprobados por las instancias de responsabilidad establecidas en la empresa.
c) Toda nueva tecnología o técnica de construcción, mantenimiento y operación debe ser evaluada desde el punto de vista de Seguridad y Salud en el Trabajo antes de ser aplicada, con el objetivo de determinar de qué manera puede afectar a las personas y determinar las medidas necesarias para el control y mitigación de los riesgos. Así mismo la nueva implementación debe ser socializada con los trabajadores.
d) La elaboración o actualización de los procedimientos, instructivos y guías de trabajo deben contemplar los aspectos de SST y su divulgación debe estar formalizada mediante actividades de capacitación establecidas en el plan de trabajo anual que hace parte del SGSST.
Artículo 7°. Perfil ocupacional para el personal habilitado en trabajos con tensión. Para la ejecución segura y eficiente de trabajos con tensión, se requiere personal habilitado y con certificado de competencia laboral vigente de acuerdo con la actividad a realizar; siempre y cuando exista la norma de competencia laboral específica vigente que incluya dentro de su perfil ocupacional, entre otras, las siguientes condiciones:
a) Alto grado de habilidad manual, buena coordinación visual y motora, capacidad de concentración, gran sentido de responsabilidad y compañerismo, desarrollo normal del sistema propioceptivo y funcionamiento normal del sistema vestibular.
b) Alto grado de compatibilidad para el trabajo en grupo que le permita una buena coordinación y sincronización en el trabajo a desarrollar.
c) Conocer los dispositivos de corte eléctrico y sus características. Tener conocimientos de seguridad eléctrica.
Artículo 8°. Medidas de Prevención en Trabajos con Tensión (TCT). Para la realización de trabajos con tensión, se deben observar las siguientes medidas y acciones de prevención:a) Habilitación, b) Visita previa, c) Protección del trabajador, d) Selección de equipos, materiales y herramientas, e) Documentación, f) Trabajos a la intemperie, g) Para los equipos rígidos de soporte, h) Capacitación y certificación de la competencia laboral.
Artículo 10. Procedimientos, diagnóstico, planeación, programación, ejecución, supervisión y control del trabajo: Las empresas deben establecer las siguientes etapas o directrices para la ejecución de sus trabajos y garantizar su cumplimiento: Etapa o Fase de Programación, Etapa o fase de ejecución:, Etapa o fase de supervisión y control.</t>
  </si>
  <si>
    <t>Artículo 11. Distancias de seguridad en partes energizadas.
Artículo 12. Señalización de circuitos e identificación de fases. 
Artículo 26. Trabajos con personal no electricista.</t>
  </si>
  <si>
    <t>Artículo 11. Distancias de seguridad en partes energizadas. Para el trabajo seguro en presencia o cercanía de redes o elementos energizados debe verificarse el cumplimiento de los siguientes requisitos:
a) Antes de iniciar trabajos, verificar si la instalación o equipo está energizado y el nivel de tensión.
b) Toda línea o equipo eléctrico se considerará energizado mientras no haya sido conectado a tierra y en cortocircuito, guardándose las distancias de seguridad correspondientes.
c) Todas las partes metálicas no aterrizadas de equipos o dispositivos eléctricos se consideran como energizadas al nivel de tensión más alto de la instalación.
d) Al conectar equipotencialmente líneas o equipos se mantendrán las distancias de seguridad, mientras dichas líneas o equipos no hayan sido conectadas a tierra.
Estas distancias se mantendrán también respecto a los conectores y conductores de los propios equipos de puesta a tierra, por lo cual se instalarán con los equipos y elementos de seguridad apropiados para el nivel de tensión.
e) Deben mantenerse las distancias de seguridad entre las partes energizadas y los objetos que son o contienen materiales considerados conductores de la electricidad (herramientas metálicas, cables, alambres), que los trabajadores manipulen.
f) Cuando se instalen o remuevan postes en la cercanía de líneas o equipos energizados estos se considerarán energizados al nivel de tensión de operación de la línea o equipos, por tal motivo se aplicarán los procedimientos para trabajos con tensión.
g) Para el cumplimiento de las distancias mínimas de seguridad, se considerarán no solamente los actos voluntarios de los trabajadores, sino los posibles actos involuntarios o accidentales como: resbalones, pérdida del equilibrio, caídas al mismo o diferente nivel, olvido o descuido momentáneo, extensión inconsciente de los brazos, piernas, entre otros.
h) Cuando se trabaje en líneas o redes cercanas a circuitos con tensión en media tensión (que se cruzan o son paralelos) y no se garanticen las distancias mínimas establecidas, se debe elegir una de las siguientes opciones:
Artículo 12. Señalización de circuitos e identificación de fases. Todas las fases de los diferentes sistemas eléctricos deben estar claramente identificadas y rotuladas, de acuerdo con los códigos de colores establecidos en normas vigentes y remisorias.
En la señalización de circuitos las empresas utilizarán convenciones internacionalmente aceptadas para comunicar, de manera clara y precisa, mediante avisos las advertencias o directrices que permitan aplicar medidas adecuadas para la prevención de accidentes en los circuitos, líneas, redes, y elementos de maniobra. La señalización de seguridad es obligatoria y complementaria a las demás normas de seguridad establecidas en el presente lineamiento.
Artículo 26. Trabajos con personal no electricista. En los trabajos de construcción, ampliación, modificación o labores que empleen personal no electricista, el responsable del trabajo y sus auxiliares harán un reconocimiento del área de los trabajos, y recibirán capacitación frente a la identificación e intervención de los peligros eléctricos.
Se determinarán las medidas de seguridad que se adoptarán, tales como utilización de elementos de protección personal y colectivos, señalización de las áreas de peligro, instalación de barreras, cercas o acordonamiento, trazo y disposición de caminos de acceso, tránsito de personas y vehículos, y las disposiciones en Seguridad y Salud en el Trabajo.</t>
  </si>
  <si>
    <r>
      <rPr>
        <b/>
        <sz val="11"/>
        <rFont val="Gill Sans MT"/>
        <family val="2"/>
      </rPr>
      <t xml:space="preserve">(Reglamento de Seguridad y Salud en el Trabajo en los Procesos de Generación, Transmisión y Distribución de Energía Eléctrica)
(Generalidades)
La empresa cuenta:
</t>
    </r>
    <r>
      <rPr>
        <sz val="11"/>
        <rFont val="Gill Sans MT"/>
        <family val="2"/>
      </rPr>
      <t xml:space="preserve">
- Metodología para la identificación de peligros, evaluación y valoración de riesgos.
- Personal habilitado y con certificado de competencia laboral vigente de acuerdo con la actividad a realizar.
- Procedimientos, instructivos y guías de trabajo deben socializarse.
- Trabajadores que estén debidamente calificados (formados, capacitados y entrenados) y cuenten con la autorización (habilitación) de la empresa pueden laborar en tensión.
</t>
    </r>
    <r>
      <rPr>
        <b/>
        <sz val="11"/>
        <rFont val="Gill Sans MT"/>
        <family val="2"/>
      </rPr>
      <t xml:space="preserve">(Distancias de Seguridad y Areas de Trabajo)
La empresa cuenta:
</t>
    </r>
    <r>
      <rPr>
        <sz val="11"/>
        <rFont val="Gill Sans MT"/>
        <family val="2"/>
      </rPr>
      <t xml:space="preserve">
- Cumplimiento en requisitos de distancias de seguridad entre las partes energizadas.
- Todas las fases de los diferentes sistemas eléctricos deben estar claramente identificadas y rotuladas</t>
    </r>
  </si>
  <si>
    <t>Artículo 27. Plan para atención de emergencias.
Artículo 29. Manipulación y transporte de productos químicos. 
Artículo 31. Trabajo en alturas.</t>
  </si>
  <si>
    <t>Artículo 27. Plan para atención de emergencias. Las empresas deberán actualizar su matriz de vulnerabilidad cada año como mínimo, incluyendo las valoraciones de emergencia eléctrica acorde a las actividades misionales de la empresa.
Las empresas mantendrán actualizado los planes de emergencia definidos asegurando su difusión e implementación, incluyendo a todos los trabajadores propios, en misión, contratistas, visitantes y todo el personal involucrado en el sector eléctrico.
Artículo 29. Manipulación y transporte de productos químicos. Toda sustancia química utilizada en los procesos de generación, transmisión y distribución de energía eléctrica debe tener su respectiva hoja de seguridad.
Lo establecido en la legislación vigente, debe ser conocido y acatado, en cada caso, por el personal que interviene en la compra, almacenamiento, transporte, uso y disposición final.
Los trabajadores deben estar capacitados sobre los contenidos de las hojas de seguridad, las cuales deben estar disponibles en los sitios de almacenamiento, manipulación y otros donde la empresa lo considere.
Artículo 31. Trabajo en alturas. Para realizar trabajos en alturas se debe cumplir con la reglamentación vigente, seleccionando los procedimientos aplicables según las características del proceso y previo análisis de peligros.
Para el uso de escaleras portátiles se debe tener en cuenta las normas técnicas y de seguridad correspondiente y en trabajos con peligros eléctricos debe usarse solo escaleras de fibra de vidrio.
Siempre que una escalera se encuentre dañada o insegura debe retirarse de servicio inmediatamente y almacenarse debidamente marcada mientras se realiza su disposición final o reparación.</t>
  </si>
  <si>
    <t>Artículo 32. Elementos de protección personal y colectivos de seguridad. 
Artículo 33. Habilitación del personal.</t>
  </si>
  <si>
    <t>Artículo 32. Elementos de protección personal y colectivos de seguridad. Las empresas que realicen trabajos en el sector eléctrico de acuerdo con la matriz de identificación de peligros, valoración y evaluación del riesgo, deben suministrar oportunamente a sus trabajadores y de conformidad a la labor, elementos y equipos de seguridad, requerido para la ejecución de los trabajos, así como la reposición de los mismos cuando por su deterioro o pérdida sea requerido.
Se deberá tener en cuenta:
a) La ropa de labor para el personal será confeccionada en algodón para categoría cero, sin accesorios metálicos.
b) La empresa, apoyada en normas técnicas, aplicará un análisis de riesgos por exposición a arco eléctrico en cualquier nivel de tensión para cada uno de sus procesos y definirá qué tipo de protección especial se requiere considerando la exposición a corrientes de cortocircuito en las condiciones más desfavorables para cada caso.
c) La ropa y/o indumentaria de protección contra arco eléctrico debe ser conforme con la categoría Peligro/Riesgo establecida en la NFPA 70E, y los estudios de peligro de arco eléctrico realizados con el mismo propósito.
d) Las empresas capacitarán acorde a la normatividad legal vigente a los trabajadores sobre el uso, mantenimiento, inspección y almacenamiento de los elementos y equipos de Protección Personal y colectivos indicando las características técnicas, cómo utilizarlos, cuidados y criterios de reposición.
e) Ningún trabajador debe iniciar labores sin usar el equipo de protección requerido de acuerdo a los factores de riesgo a los cuales va a estar expuesto. La empresa implementará la inspección de los elementos y equipos de protección personal.
f) Es obligación de los trabajadores el uso y cuidado del elemento u equipo de protección, el cual debe ser inspeccionado por los trabajadores antes y después de cada utilización. De encontrarse en mal estado, no lo utilizará y gestionará su reposición.
g) En todos los procesos del sector eléctrico se debe tener disponible un Kit de Bloqueo, Etiquetado y Condenación de acuerdo con los sistemas existentes y con la posibilidad de liberación de energías peligrosas.
Artículo 33. Habilitación del personal. La habilitación del personal para desempeñar labores con exposición a peligro eléctrico debe estar documentada y como mínimo contemplar los componentes de formación, experiencia, capacitación y entrenamiento; e incluir la exigencia de certificación de las Normas de Competencia Laboral vigentes según el alcance de las mismas. Igualmente, el proceso de habilitación debe contemplar, en casos específicos, la obligación de acompañamiento activo por parte de personal habilitado, para los trabajadores que cambian de oficio o se reincorporan después de ausencias prolongadas de su actividad operativa.
Las actividades de formación, capacitación y entrenamiento en asuntos de Seguridad y Salud en el Trabajo (SST), de acuerdo a la normatividad legal vigente, deben estar establecidas en el plan de trabajo anual que hace parte del SG-SST, De manera general los planes referidos tendrán una intensidad horaria suficiente para abarcar los riesgos específicos según la exposición a los peligros debidos al cargo, labor, actividad o proceso; cada programa podrá desarrollarse en sesiones cuya duración mínima debe ser de dos horas, debe garantizarse a todos los niveles jerárquicos que estén comprometidos en el proceso productivo (planeación, programación, ejecución y control), los registros deben hacer referencia a los contenidos específicos desarrollados en la misma.
Parágrafo 1°. Las empresas podrán ejecutar los programas de formación, capacitación y entrenamiento, en Unidades Vocacionales de Aprendizaje Empresarial.
Parágrafo 2°. La certificación de competencias laborales deberá ser expedida por escrito, ya sea por el Servicio Nacional de Aprendizaje (SENA), o cualquier otro organismo de certificación de competencias laborales acreditado legalmente para el efecto.</t>
  </si>
  <si>
    <t>Por la cual se prórroga el período de transición señalado en el artículo 3 de la Resolución 5018 de 2019, que establece los lineamientos en Seguridad y Salud en el trabajo en los Procesos de Generación, Transmisión, Distribución y Comercialización de la Energía Eléctrica</t>
  </si>
  <si>
    <t>Artículo 1. Prorrogar hasta por 12 (doce) meses más el periodo de transición para la implemantación</t>
  </si>
  <si>
    <t>ARTÍCULO 1. Prorrogar hasta por 12 (doce) meses más el periodo de transición establecido en el artículo 3 de la Resolución 5018 de 2019, para la implementación de los lineamientos de Seguridad y Salud en el Trabajo en los procesos de generación, transmisión, distribución y comercialización de energía eléctrica señalados en artículo 3 “Periodo de transición” de la Resolución 5018 de 2019.</t>
  </si>
  <si>
    <t xml:space="preserve">2157
</t>
  </si>
  <si>
    <t xml:space="preserve">2017
</t>
  </si>
  <si>
    <t>Por medio del cual se adoptan directrices generales para la elaboración del
plan de gestión del riesgo de desastres de las entidades públicas y privadas
en el marco del Artículo 42 de la ley 1523 de 2012</t>
  </si>
  <si>
    <t>Artículo 2.3.1.5.2.1.1.Formulación del Plan de Gestión del Riesgo de Desastres de las Entidades Públicas y Privadas (PGRDEPP).
Artículo 2.3.1.5.2.3.1.- Implementación sectorial y armonización territorial del
PGRDEPP.</t>
  </si>
  <si>
    <t>Artículo 2.3.1.5.2.1.1.- Formulación del Plan de Gestión del Riesgo deDesastres de las Entidades Públicas y Privadas (PGRDEPP).- El PGRDEPPdesarrolla los procesos de la gestión del riesgo establecidos por la Ley 1523 de 2012 bajo los siguientes lineamientos, en articulación con lo pertinente a lo referido en los sistemas de gestión que maneje la entidad: 
Artículo 2.3.1.5.2.3.1.- Implementación sectorial y armonización territorial del PGRDEPP.- Una vez adoptado el PGRDEPP, la entidad deberá implementar con sus propios recursos técnicos, tecnológicos, logísticos, humanos, entre las de conocimiento del riesgo, reducción riesgo y manejo de desastres establecidas en citado Plan. Parágrafo 1.- entidades públicas y privadas responsables PGRDEPP deben (i) garantizar su integración con los gestión su entidad (ii) suministrar la información pertinente para ser integrada por ente territorial en sus Planes de Gestión del de y su Estrategia de Respuesta a Emergencias y (iii) entregar al Consejo Territoriales Gestión del Riesgo correspondiente para su adecuada articulación y arman territorial, sectorial e institucional. 
Parágrafo 2.- En caso de la ocurrencia un evento calamitoso o desastroso que supere capacidad de de entidad pública ylo privada, podrá
acudir a los mecanismos disponibles entre las para atender emergencia.</t>
  </si>
  <si>
    <t>Artículo 2.3.1.5.2.5.1. Socialización y comunicación del PGRDEPP. 
Artículo 2.3.1.5.2.7.1. Requerimientos adicionales del PGRDEPP. 
Artículo 2.3.1.5.2.8.1. Revisión y ajuste del Plan.</t>
  </si>
  <si>
    <t>Artículo 2.3.1.5.2.5.1. Socialización y comunicación del PGRDEPP. La socialización y comunicación busca promover el aumento de la conciencia del riesgo, la participación, la sensibilización, la corresponsabilidad social y la socialización de las estrategias definidas. 
Así mismo, esta etapa debe ser un mecanismo de consulta de aspectos relacionados con causas, consecuencias y medidas reconocidas para tratar el riesgo. 
La comunicación efectiva debe ser transversal a la gestión del riesgo y debe permitir como mínimo, conforme a lo establecido en la NTC-ISO 31000:2009 o las demás normas que la reglamenten o sustituyan, y de acuerdo a las capacidades de la entidad, el desarrollo de los siguientes aspectos: 
1. Incorporar los saberes locales para establecer el contexto. 
2. Formular una estrategia de comunicación efectiva del PGRDEPP. 
3. Establecer equipos multidisciplinarios para desarrollar e implementar estrate­gias de comunicación a la comunidad del área de influencia, entes territoriales, personal de la empresa, entre otros. 
4. Comunicar a la población de la empresa (interna) y del área de influencia (externa) los resultados del Plan y mecanismos de participación del mismo, en lo pertinente. 
Artículo 2.3.1.5.2.7.1. Requerimientos adicionales del PGRDEPP. Cada uno de los sectores correspondientes a las actividades que trata la subsección 2 de la sección 1 del presente decreto, dentro de los seis (6) meses siguientes a la entrada en vigencia, podrán establecer contenidos o requisitos adicionales al Plan frente a los componentes específicos que se requieran para la implementación efectiva de los procesos de gestión del riesgo de desastres. 
Parágrafo 1°. Las entidades públicas y privadas responsables del Plan, contaran con un término de seis (6) meses para adoptar su respectivo Plan, prorrogable por una sola vez y por el mismo término. 
Artículo 2.3.1.5.2.8.1. Revisión y ajuste del Plan. Con base a los resultados del monitoreo y seguimiento del Plan de Gestión del Riesgo de Desastres de las Entidades Públicas y Privadas. PGRDEPP, este debe ser revisado y ajustado anualmente, y/o cuando el sector o la entidad lo considere necesario y/o cuando los resultados de los ejercicios propios de modelación evidencien la necesidad de acciones de mejoramiento del Plan. En cualquier caso, se debe mantener la implementación de los procesos de gestión establecidos en la Ley 1523 de 2012: Conocimiento del riesgo, Reducción del riesgo y Manejo de Desastres.</t>
  </si>
  <si>
    <t>Unidad Nacional para la Gestión de Riesgos de Desastres</t>
  </si>
  <si>
    <t>Lineamientos Para La Preparación Ante La Primera Temporada De Lluvias Del 2024</t>
  </si>
  <si>
    <t>Revisar y actualizar la estrategia municipal de respuesta a emergencia, considerando los riesgos que se puedan presentar durante la temporada de lluvias acorde a cada departamento y al municipio.
?Verificar la articulación de la estrategia municipal de respuesta a emergencia con los planes de emergencia sectoriales, institucionales y comunitarios.
? Analizar el contenido del PDGRD/PMFRD, centrándose en los escenarios de riesgo relacionados con los fenómenos de el niño/la niña.
? Identificar los puntos críticos por escenarios de riesgo y realizar el monitoreo y seguimiento en las zonas urbanas y rurales.
? Verificar el estado y la disponibilidad de recursos para la respuesta como alojamientos temporales, centros logísticos humanitarios, centros de reserva, entre otros.</t>
  </si>
  <si>
    <t xml:space="preserve">      -La empresa cuenta:
-  Plan de Gestión del Riesgo de Desastres de las Entidades Públicas y Privadas.
- Comunicar a la población de la empresa (interna) y del área de influencia (externa) los resultados del Plan y mecanismos de participación del mismo, en lo pertinente.</t>
  </si>
  <si>
    <t>No. Debes de Cumple</t>
  </si>
  <si>
    <t>No. Debes de Cumple Parcial</t>
  </si>
  <si>
    <t xml:space="preserve">No. Debes de No Cumple </t>
  </si>
  <si>
    <t>Indicador de Cumplimiento:</t>
  </si>
  <si>
    <t>No. Debes de No Aplica</t>
  </si>
  <si>
    <t xml:space="preserve">FECHA DE EVALUACIÓN: </t>
  </si>
  <si>
    <r>
      <rPr>
        <b/>
        <sz val="11"/>
        <color theme="1"/>
        <rFont val="Gill Sans MT"/>
        <family val="2"/>
      </rPr>
      <t>(TEMPERATURAS EXTREMAS)</t>
    </r>
    <r>
      <rPr>
        <sz val="11"/>
        <color theme="1"/>
        <rFont val="Gill Sans MT"/>
        <family val="2"/>
      </rPr>
      <t xml:space="preserve">
La empresa cuenta:
- Mediciones ambientales en los lugares de trabajo donde exista la posibilidad de un riesgo para la salud.
- Éxamenes ocupacionales períodicos, con un especial énfasis en las personas que presenten deficiencias circulatorias o respiratorias.
- Elementos de protección adecuados contra las radiaciones dañinas de cualquier fuente de calor.
- Para bajas temperaturas entrega de overoles de tela semipermeable con relleno de material aislante, forro respectivo y cremallera, capucha del mismo material con espacio libre para los ojos, nariz y boca, botas de caucho de media caña de tipo
especial con cremallera para introducir los zapatos del operario; dos guantes
interior y exterior. 
- Medidas adecuadas para controlar en los lugares de trabajo las condiciones de temperatura ambiente, incluyendo el calor
transmitido por radiación y convección conducción, la humedad relativa y el movimiento del aire.
- Cotización adicional en pensiones por actividad de alto riesgo, siempre y cuando exista exposición a altas temperaturas por encima de limites permisibles.</t>
    </r>
  </si>
  <si>
    <t>TRABAJOS EN CALIENTE</t>
  </si>
  <si>
    <t>ASESORÓ:</t>
  </si>
  <si>
    <t xml:space="preserve">ESTADO DE CUMPLIMIENTO
(Cumple, Parcial, No Cumple, No aplica)
</t>
  </si>
  <si>
    <t>Por la cual se modifica el Reglamento Técnico de Instalaciones Eléctricas – RETIE</t>
  </si>
  <si>
    <t>ARTÍCULO 1 - OBJETO. Modificar el Reglamento Técnico de Instalaciones Eléctricas – RETIE, el cual se encuentra contenido en cuatro libros, que forman parte integral de este actoadministrativo.
ARTÍCULO 2 - ÁMBITO DE APLICACIÓN. El presente Reglamento será aplicable a las instalaciones eléctricas, los productos utilizados en dichas instalaciones, y a las personas naturales y/o jurídicas que las intervengan, de conformidad con lo previsto en los Libros que conforman el Reglamento técnico adoptado en el presente acto administrativo.</t>
  </si>
  <si>
    <t>ARTÍCULO 3 - DISPOSICIONES TRANSITORIAS. La presente Resolución estará sujeta a las condiciones de transitoriedad establecidas en los siguientes numerales:
1) Para productos: A partir de la entrada en vigencia de la presente resolución se podrán otorgar certificados de conformidad de producto bajo la presente resolución, siempre y cuando el organismo emisor
del certificado de conformidad cuente con la respectiva acreditación. Dentro de los quince (15) meses siguientes contados a partir de la publicación de la presente
Resolución en el diario oficial, se podrán realizar los procesos de otorgamiento, seguimiento y renovación de los certificados de conformidad de producto bajo la Resolución 90708 de 2013
y sus modificaciones. Una vez finalice este periodo, estos certificados ya no serán válidos, en consecuencia, se tendrá que dar cumplimiento a los términos previstos en esta Resolución. Los conceptos de equivalencia emitidos bajo la Resolución 90708 de 2013 y sus modificaciones, se entenderán vigentes hasta 15 meses después de la publicación de la
presente Resolución en el diario oficial. Una vez finalice este periodo ya no serán válidos. Asimismo, durante este tiempo no se emitirán nuevos conceptos de equivalencia.
Para los productos incluidos por primera vez en el alcance de la presente Resolución, el cumplimiento del Reglamento podrá demostrarse mediante Declaración de conformidad del Proveedor (Ver requisitos del literal e del artículo 4.2.1. del Libro 4). Esta declaración será válida hasta seis meses después que se acredite el segundo organismo evaluador de la
conformidad con alcance a la presente Resolución.
El Organismo Nacional de Acreditación de Colombia – ONAC, en concordancia con lo establecido en el Artículo 2.2.1.7.7.7 del Decreto 1074 de 2015, modificado mediante el artículo
3° del Decreto 1595 de 2015, una vez otorgue acreditación con alcance a la presente Resolución a un organismo de certificación, deberá informar inmediatamente al Ministerio de
Minas y Energía y a la Superintendencia de Industria y Comercio, identificando al organismo y relacionando los productos cubiertos por dicho alcance.</t>
  </si>
  <si>
    <t>ARTÍCULO 3 - DISPOSICIONES TRANSITORIAS. 2) Para instalaciones:
A partir de la entrada en vigencia de esta Resolución para las instalaciones eléctricas objeto del presente Reglamento, ya sean nuevas, por ampliar y/o remodelar, sin perjuicio de los
requisitos establecidos en el libro 4, se deberá indicar en la Declaración de Cumplimiento la fecha de inicio de la construcción de la obra eléctrica, adjuntando los soportes que lo
demuestren, los cuales deben ser verificados por el Organismo de Inspección que realice el proceso de certificación a las instalaciones que le aplique el dictamen de inspección.
Los documentos que soportan la fecha de inicio de obra deberán ser como mínimo: el acta de inicio de obra firmada de la construcción eléctrica y/o el contrato de obra, en el que se evidencie
la fecha exacta de inicio de construcción de la instalación eléctrica. Seis (6) meses después de acreditarse el segundo organismo de inspección de acuerdo con
las disposiciones aquí establecidas, las instalaciones eléctricas deberán cumplir los requisitos establecidos en el presente Reglamento, para cada uno de los alcances, de acuerdo con las
disposiciones de la presente resolución y deberán demostrar su conformidad de acuerdo con lo dispuesto en el Libro 4.
No obstante, aquellas instalaciones objeto de certificación cuya fecha de inicio de etapa constructiva, de acuerdo con la Declaración de Cumplimiento, esté dentro de la vigencia de la
Resolución 90708 de 2013, podrán certificarse demostrando el cumplimiento de lo estipulado en dicha Resolución.
Para las instalaciones construidas y certificadas en la vigencia de la Resolución Minenergía
90708 de 2013 y que requieran adelantar la revisión de la instalación de acuerdo con lo establecido en el literal a) del artículo 4.3.4 del Libro 4 de la presente Resolución, deberán
diligenciar los formatos establecidos en el Artículo 4.3.7 del libro en mención que le apliquen a
la instalación. Durante el proceso de revisión se debe aclarar en las observaciones que la
evaluación se adelantó de acuerdo con los requisitos de la Resolución 90708 de 2013.</t>
  </si>
  <si>
    <t>Artículo 3 Y 4.</t>
  </si>
  <si>
    <t>ARTÍCULO 3 - 3) Para personas:
Expedida esta resolución, los inspectores, deberán actualizar ante el Organismo de Certificación de Personas o Entidad Pública su categoría o ámbito de certificación especifico,
ajustándose a lo dispuesto en esta Resolución, en el próximo seguimiento programado o renovación de su certificado de competencias.
Si transcurrido un plazo de quince (15) meses contados a partir de la fecha de publicación en
el Diario Oficial de esta Resolución, el inspector no ha actualizado su certificado de competencias, no podrá adelantar procesos de inspección de instalaciones eléctricas hasta
que no realice la actualización de su certificado bien sea en el seguimiento o en la renovación. Parágrafo 1: Expedida la presente Resolución, los Organismos evaluadores de la conformidad,
como parte del proceso más próximo de seguimiento programado o renovación de su
acreditación, deberán actualizar ante el ONAC su alcance de acreditación específico, ajustándose a lo dispuesto en esta. Transcurrido un plazo de 15 meses contados a partir de la
fecha de publicación en el Diario Oficial de la presente Resolución, el Organismo evaluador de
la conformidad que no ha actualizado el alcance de su acreditación, no podrá expedir nuevos certificados y/o dictámenes de inspección, hasta que no actualice su acreditación.
ARTÍCULO 4 - VIGENCIA Y DEROGATORIAS. La presente resolución rige a partir de su
publicación en el Diario Oficial y deroga el Anexo General del RETIE expedido mediante la
Resolución 9 0708 del 2013 y sus modificaciones y demás disposiciones que le sean contrarias.</t>
  </si>
  <si>
    <t>Anexo. Libro 1. Titulo II</t>
  </si>
  <si>
    <t>CAPÍTULO 1 – REQUERIMIENTOS GENERALES DE LAS INSTALACIONES
ELÉCTRICAS
TÍTULO 2 – COMPETENCIAS Y RESPONSABILIDADES DE LAS DE
PERSONAS QUE INTERVIENEN EN LAS INSTALACIONES ELÉCTRICAS
Artículo 3.2.1. Competencia de personas naturales
El diseño, construcción, ampliación, modificación, remodelación e inspección de toda
instalación eléctrica objeto del RETIE, así como la operación, el mantenimiento y cualquier
intervención o manipulación de la instalación o sus equipos, debe ser dirigida, supervisada
y ejecutada por personas técnica y legalmente competentes, que según la ley Colombiana
les faculte para efectuar esa actividad; quienes además deben cumplir con todos los
requisitos del presente Reglamento y demás normas legales o reglamentarias; así como, la
jurisprudencia que le apliquen. Tales actividades corresponden a los siguientes
profesionales, quienes responderán por los efectos resultantes de su participación en la
instalación:
a. Ingenieros Electricistas, Electromecánicos, de Distribución y Redes Eléctricas, de
conformidad con las Leyes 51 de 1986 y 842 de 2003 y demás que la adicionen,
modifiquen o sustituyan. Ingenieros Electrónicos, Ingenieros de Control, Ingenieros
Físicos y de otras ingenierías especializadas en actividades relacionadas con las
instalaciones eléctricas, sólo deberán intervenir las partes o componentes de la
instalación eléctrica que le corresponda a su especialización y competencia técnica
y legal.
Para la determinación del alcance del ejercicio profesional de los ingenieros que
intervienen las instalaciones objeto del reglamento, conforme las leyes que regulan
el ejercicio de dichas profesiones se deben considerar los siguientes criterios:
1. Pensum de formación del pregrado (Tenga en cuenta que el postgrado no
es susceptible de inscripción en el registro profesional de ingeniería y no
modifica el alcance del pregrado, de acuerdo con el parágrafo 1 del artículo
7 de la Ley 842 de 2003)
2. Núcleo básico del conocimiento (El cual se puede consultar en el Sistema
Nacional de Información de la Educación Superior – SNIES del Ministerio de
Educación Nacional)
3. El perfil del egresado establecido por cada institución de educación superior.
4. Clasificación Única de Ocupaciones para Colombia – CUOC, oficializada,
adoptada y adaptada, por el Departamento Administrativo Nacional de
Estadística – DANE.
b. Tecnólogos en electricidad o en electromecánica, tecnólogos en sistemas eléctricos
de media y baja tensión, tecnólogos en mantenimiento eléctrico, de acuerdo con la
Ley 842 de 2003 y en lo relacionado con su Consejo Profesional se regirá por la Ley
392 de 1997 de conformidad con lo establecido en la Sentencia C - 570 de 2004.
c. Técnicos electricistas conforme a las Leyes 19 de 1990 y 1264 de 2008, en el
alcance que establezca su matrícula profesional para el ejercicio de la profesión a
nivel medio o como auxiliar del Ingeniero electricista o similares.</t>
  </si>
  <si>
    <t>Anexo. Libro 1.</t>
  </si>
  <si>
    <t>TÍTULO 4 –SISTEMA DE GESTIÓN DE LA SEGURIDAD Y SALUD EN EL
TRABAJOPara efectos del presente Reglamento, toda empresa, unión temporal, consorcio o persona natural que desarrolle actividades relacionadas con la construcción, operación y mantenimiento de instalaciones de energía eléctrica, debe dar cumplimiento a los requisitos de seguridad y salud en el trabajo, establecidos en la legislación y regulación colombiana vigente y en particular la Ley 1562 del 2012, el Decreto 1072 de 2015 en especial el Capítulo 6, Título 4, parte 2 del libro 2 y la Resolución No. 5018 de 2019, expedida por el Ministerio del Trabajo, o las que las modifiquen, adicionen o sustituyan, algunos de los cuales se
sintetizan en lo siguiente: a. Todos los empleadores públicos, privados, contratistas y subcontratistas, están obligados a organizar y garantizar el funcionamiento de un sistema de gestión de la
seguridad y salud en el trabajo. Su cumplimiento será vigilado por la autoridad competente. 
b. Elaborar un panorama de riesgos para obtener información sobre estos en los sitios de trabajo de la empresa, que permita su localización y evaluación.
c. Establecer y ejecutar las modificaciones en los procesos u operaciones, sustitución de materias primas peligrosas, encerramiento o aislamiento de procesos,
operaciones u otras medidas, con el objetivo de controlar en la fuente de origen o en el medio, los agentes de riesgo.
d. Delimitar o demarcar las áreas de trabajo, zonas de almacenamiento y vías de
circulación, y señalizar salidas de emergencia, resguardos y zonas peligrosas de las máquinas e instalaciones.
e. Organizar y desarrollar un plan de emergencia teniendo en cuenta las siguientes
ramas:
1. Rama Preventiva.
2. Rama Pasiva o estructural.
3. Rama Activa o Control de las emergencias.
Adicional a estas medidas, se deben estudiar e implantar los programas de mantenimiento preventivo de las máquinas, equipos, herramientas, instalaciones locativas, alumbrado y
redes eléctricas. Así mismo, se deben inspeccionar periódicamente las redes e instalaciones eléctricas, la maquinaria, equipos y herramientas utilizadas y en general todos
aquellos elementos que generen riesgos de origen eléctrico.</t>
  </si>
  <si>
    <t>La empresa cuenta:
- Delimitar o demarcar las áreas de trabajo, zonas de almacenamiento y vías de
circulación, y señalizar salidas de emergencia, resguardos y zonas peligrosas de las
máquinas e instalaciones. 
- Sistemas de comunicación segura.
- Cumplimiento de Reglamento de Salud Ocupacional en los Procesos de Generación, Transmisión y Distribución de Energía Eléctrica. 
- Matriz de análisis de riesgos eléctricos.
- Actividades ejecutadas por profesionales competentes.
- Medición de exposición a campos electromagnéticos para verificación de valores limites permisibles.
- Lista de verificación para trabajos en condiciones de alto riesgo.
- Elaborar un panorama de riesgos para obtener información sobre estos en los sitios
de trabajo de la empresa, que permita su localización y evaluación. 
. Establecer y ejecutar las modificaciones en los procesos u operaciones, sustitución
de materias primas peligrosas, encerramiento o aislamiento de procesos,
operaciones u otras medidas, con el objetivo de controlar en la fuente de origen o
en el medio, los agentes de riesgo.
- Organizar y desarrollar un plan de emergencia teniendo en cuenta las siguientes
ramas: 1. Rama Preventiva. 2. Rama Pasiva o estructural. 3. Rama Activa o Control de las emergencias. 
- Estudiar e implantar los programas de mantenimiento
preventivo de las máquinas, equipos, herramientas, instalaciones locativas, alumbrado y
redes eléctricas.
- Inspeccionar periódicamente las redes e
instalaciones eléctricas, la maquinaria, equipos y herramientas utilizadas y en general todos
aquellos elementos que generen riesgos de origen eléctrico.</t>
  </si>
  <si>
    <t>Por la cual se modifica el Anexo Técnico 2 de la Resolución 2388 de 2016</t>
  </si>
  <si>
    <t>2. Modificar el numeral "24. VALIDACIÓN DE APORTES AL SISTEMA GENERAL DE RIESGOS LABORALES" del capítulo 4 "VALIDACIÓN COHERENCIA DATOS"; así:
"24. VALIDACIÓN DE APORTES AL SISTEMA GENERAL DE RIESGOS LABORALES
Cuando el aportante utilice los tipos de planilla "E - Planillas empleados", "A - Planilla cotizantes con novedad de ingreso" y "S - Planilla servicio doméstico", el operador deberá validar la información reportada cruzando la información de la Siguiente manera:
a. El tipo de documento del aportante reportado en el campo 2 del archivo tipo 1 "Estructura de datos archivo tipo 1" se debe cruzar con el tipo de documento del aportante definido en el campo 1 de la "INFORMACIÓN DE LA AFILIACIÓN DE LOS COTIZANTES AL SISTEMA GENERAL DE RIESGOS LABORALES CON DESTINO A LOS OPERADORES DE INFORMACIÓN".
b. El número de identificación del aportante reportado en el campo 3 del archivo tipo 1 "Estructura de datos archivo tipo 1" se debe cruzar con el número de identificación del aportante definido en el campo 2 de la "INFORMACIÓN DE LA AFILIACIÓN DE LOS COTIZANTES AL SISTEMA GENERAL DE RIESGOS LABORALES CON DESTINO A LOS OPERADORES DE INFORMACIÓN".</t>
  </si>
  <si>
    <t>Por la cual se modifica el Reglamento Técnico de Iluminación y Alumbrado Público -
RETILAP</t>
  </si>
  <si>
    <t>Artículo 1. OBJETO. Modificar el Reglamento Técnico de Iluminación y Alumbrado Público - RETILAP, con 4 libros, incluidos en el Anexo General de esta Resolución.
Artículo 2. CAMPO DE APLICACIÓN. El RETILAP se aplica a las instalaciones de sistemas de iluminación, interior y exterior, incluyendo las de alumbrado público, sean nuevas, expandidas
o modernizadas, públicas o privadas. De igual manera, el reglamento aplica para los productos utilizados en dichas instalaciones. Así mismo, aplica a las personas naturales o jurídicas que importen, fabriquen, comercialicen, diseñen, construyan, mantengan, certifiquen y ejecuten</t>
  </si>
  <si>
    <t>Art´ciulo 3.2.1.2. Anexo.
Artículo 3.2.2. Anexo.</t>
  </si>
  <si>
    <t>3.2.1.2. Iluminancia A continuación, se establecen requisitos asociados a la iluminancia que se deben considerar en el diseño de sistemas de iluminación interior, los cuales fueron basados en la norma EN 12464-1.
Las áreas a iluminar son las áreas de tareas visuales y actividades, el área circundante inmediata y el área de fondo, paredes, techo y objetos en el espacio.
Todos los valores de iluminancia especificados en este Reglamento deben ser especificadas para proporcionar seguridad visual del usuario y para satisfacer las necesidades de rendimiento y confort visual. 
En el caso de inmuebles que se alquilan para diferentes tipos de labores y procesos industriales, las Administradoras de Riesgos Laborales - ARL exigirán a la entidad
contratante la adecuación de las instalaciones de iluminación para evitar el riesgo laboral. En cualquier caso, los valores de iluminancia mantenida no deben estar por debajo de los establecidos en las tablas del numeral 3.2.2.6. de este Reglamento.
Artículo 3.2.2. Requisitos de iluminación interior
A continuación, se presentan los requisitos generales de iluminación para oficinas, instituciones educativas, salas de lectura y auditorios, iluminación en industrias y en establecimientos comerciales, además de los requisitos específicos de iluminación para diferentes áreas de tarea visual, en los que se especifican los niveles mínimos de iluminancia, uniformidad, UGR y CRI, indicando observaciones para algunos de los espacios incluidos en la Tabla 3.2.2.6. a, de este Reglamento.</t>
  </si>
  <si>
    <t>Art´ciulo 4.3.11. . Anexo.
Artículo 3.2.1.10. Anexo.</t>
  </si>
  <si>
    <t>Artículo 4.3.11. Medición de iluminancia Con el fin de realizar una medición y comparación con los requisitos exigidos en el presente Reglamento se debe implementar, en primera instancia, el método de los 9 puntos. En caso
de que los valores medidos aplicando este método no cumplan con los requisitos del Reglamento, se debe realizar la corroboración empleando el Método de la CIE 140,
presentado en el numeral 4.3.11.2 de este Artículo. Para la selección del vano a medir, este debe estar en medio de otros vanos de igual condición, es decir, no se pueden aplicar estos métodos de medición en un vano final o
inicial, porque la incidencia de luz de las otras luminarias será diferente.
3.2.1.10. Operación y mantenimiento de los sistemas de iluminación
interior Se debe elaborar en el proyecto de iluminación un plan de mantenimiento de las Instalaciones de sistemas de iluminación que contemple, reposición de luminarias, fuentes
luminosas o componentes de la luminaria con la frecuencia de reemplazo y limpieza de luminarias y de la zona iluminada, incluyendo en ambas la periodicidad necesaria.
El diseñador debe entregar el plan de mantenimiento, los manuales de instalación y montaje de los equipos que hacen parte del sistema de iluminación y la información adicional que permita la adecuada operación del sistema, al dueño del proyecto quien debe dar una copia
al usuario final de la instalación de iluminación, con el fin de que pueda ejecutar las acciones de mantenimiento allí dispuestas.</t>
  </si>
  <si>
    <t>Por medio de la cual se modifica el artículo 1° de la Ley 1335 de 2009 y se dictan otras disposiciones</t>
  </si>
  <si>
    <t>Artículo 1 y 4.</t>
  </si>
  <si>
    <t>Artículo 1°. Modifíquese el artículo 1 de la Ley 1335 de 2009, el cual quedará así:
“Artículo 1°. Objeto. El objeto de la presente ley es contribuir a garantizar los derechos a la salud de los habitantes del territorio nacional, especialmente la de los menores de 18 años de edad y la población no fumadora, regulando el consumo, venta, publicidad y promoción de los cigarrillos, productos de tabaco, sus derivados, sucedáneos o imitadores y los dispositivos necesarios para su funcionamiento; entre los que se encuentran los Sistemas Electrónicos de Administración de Nicotina (SEAN), y Sistemas Similares Sin Nicotina (SSSN); los Productos de Tabaco Calentado (PTC) y Productos de Nicotina Oral (PNO), entre otros; así como la creación de programas de salud y educación tendientes a contribuir a la disminución de su consumo, abandono de la dependencia del tabaco y nicotina, sucedáneos o imitadores y se establecen las sanciones correspondientes a quienes contravengan las disposiciones de esta ley.
Parágrafo 1°. Para los efectos de la presente ley, cuando se utilice la expresión “libre de humo" se entenderá como "libre de humo y aerosoles".
Artículo 4°. Todas las medidas de control establecidos en la Ley 1335 de 2009 serán aplicables a los productos de tabaco, sus derivados, sucedáneos o imitadores y los dispositivos necesarios para su funcionamiento; entre los que se encuentran los Sistemas Electrónicos de Administración de Nicotina (SEAN), y Sistemas Similares Sin Nicotina (SSSN), los Productos de Tabaco Calentado (PTC), y Productos de Nicotina Oral (PNO), entre otros.</t>
  </si>
  <si>
    <r>
      <rPr>
        <b/>
        <sz val="11"/>
        <color theme="1"/>
        <rFont val="Gill Sans MT"/>
        <family val="2"/>
      </rPr>
      <t xml:space="preserve">(ILUMINACIÓN)
</t>
    </r>
    <r>
      <rPr>
        <sz val="11"/>
        <color theme="1"/>
        <rFont val="Gill Sans MT"/>
        <family val="2"/>
      </rPr>
      <t>La empresa cuenta:
- Mediciones de iluminación en el ambiente laboral.
- Programa de vigilancia epidemiológica visual conforme identificación de riesgo de iluminación.
- Examenes médicos ocupacionales con énfasis visual.
- Plan de mantenimiento de las Instalaciones de sistemas de iluminación que contemple, reposición de luminarias, fuentes
luminosas o componentes de la luminaria con la frecuencia de reemplazo y limpieza de luminarias y de la zona iluminada</t>
    </r>
  </si>
  <si>
    <t>La empresa cuenta con:
- Reglamento interno de trabajo con prohibición expresa de consumo de sustancias psicoactivas.
- Fijar en un lugar visible la prohibició con del consumo de tabaco y derivados.
- Adoptar medidas específicas razonables a fin de disuadir a las personas de que consuman tabaco o sus derivados, sucedáneos o imitadores y los dispositivos necesarios para su funcionamiento; entre los que se encuentran los Sistemas Electrónicos de Administración de Nicotina (SEAN), y Sistemas Similares Sin Nicotina (SSSN); los Productos de Tabaco Calentado (PTC) y Productos de Nicotina Oral (PNO).</t>
  </si>
  <si>
    <t>La empresa cuenta:
 Seleccionar e incorporar personal idóneo, capacitado o con certificación en competencia laboral.
 El empleador debe implementar, mantener y dar seguimiento anual al programa de gestión.
 Los empleadores que utilicen equipos a presión, altas temperaturas y estén sometidos a realizar pruebas en alguno de sus componentes por recomendaciones del fabricante y por fallas, lo deberán hacer a través de terceros idóneos.
 Proporcionar y seleccionar los elementos y equipos de protección personal, realizar su mantenimiento y reposición acorde al peligro, riesgo o tarea, así como de supervisar a la población trabajadora en su uso.
 Incluir dentro del plan de prevención, preparación y respuesta ante emergencias el trabajo en calderas.
 Lista de chequeo por cada una de las calderas o sus equipos auxiliares y tuberías sujetas a presión asociadas a caldera.
 Equipos y sistemas usados en prevención y protección sean inspeccionados por personal idóneo.
 Las válvulas de seguridad y alivio de las calderas deberán contar con un Certificado de Calibración.</t>
  </si>
  <si>
    <t>Por la cual se establecen los requisitos mínimos de seguridad y salud para el desarrollo de trabajo en calderas y se dictan otras disposiciones.</t>
  </si>
  <si>
    <t xml:space="preserve">Artículo 1.
Artículo 2
Artículo 5.
Artículo 6.
</t>
  </si>
  <si>
    <t>Artículo 1. Objeto. Establecer los requisitos mínimos de seguridad y salud en el trabajo que deben aplicarse para realizar actividades que involucren trabajos con calderas.
Artículo 2. Ámbito de Aplicación. La presente Resolución aplica a todos los empleadores, contratantes, contratistas, aprendices y población trabajadora de todas las actividades económicas que desarrollen trabajo en cualquier tipo de calderas, instaladas en funcionamiento o que pretendan instalar, así como quienes desarrollen labores de operación o mantenimiento de ellas o sus equipos auxiliares y tuberías sujetas a presión asociadas a calderas, bien sean personas naturales, jurídicas; públicas o privadas; nacionales o extranjeras.
Parágrafo. Con el fin de realizar las actividades mencionadas, se debe cumplir con el proceso de identificación de peligros, valoración de riesgos e implementación de controles, establecidos en el Decreto 1072 de 2015, además de cumplir con los estándares nacionales e internacionales pertinentes, garantizando siempre la salud y seguridad de las personas que trabajan con estos equipos y la tecnología incorporada en ellos.
Artículo 5. Estrés térmico. Con el fin de determinar el estrés térmico ? calor y determinar la exposición ocupacional a altas temperaturas se adoptan como valores de referencia, los establecidos anualmente por la Conferencia Americana de Higienistas Industriales Gubernamentales ? ACGIH, por sus siglas en inglés.
Artículo 6. Programa de gestión en trabajo en calderas. El empleador debe implementar, mantener y dar seguimiento anual al programa de gestión; a partir de la identificación de peligros, evaluación y valoración de los riesgos en las tareas que se relacionen con trabajos en calderas, que tenga alcance sobre todos los procesos y actividades rutinarias y no rutinarias internas o externas, máquinas, instalaciones o sus equipos auxiliares y tuberías sujetas a presión asociadas a calderas, sobre todo los centros de trabajo y los trabajadores y trabajadoras independientemente de su forma de contratación y vinculación, que le permita identificar los peligros y evaluar los riesgos en seguridad y salud en el trabajo, con el fin que pueda priorizarlos y establecer los controles necesarios, realizando mediciones ambientales, de acuerdo con el artículo 2.2.4.6.15 del Decreto 1072 de 2015 o las normas que lo modifiquen o sustituyan.
En el programa de gestión de la empresa se debe identificar cada peligro y riesgo que pueda ser por causa o efecto del trabajo en calderas en el lugar de trabajo, establecer, documentar e implementar uno o varios métodos para eliminar dichos peligros y riesgos a través de sistemas de ingeniería, adaptaciones de procesos, entre otros, o controlar cada peligro y riesgo identificado. aplicando especialmente la jerarquización de controles contenida en el Artículo 2.2.4.6.24 del Decreto 1072 de 2015 o las normas que lo modifiquen o sustituyan.</t>
  </si>
  <si>
    <t>Artículo 7.
Artículo 8
Artículo 9.
Artículo 10.
Artículo 11.</t>
  </si>
  <si>
    <t>Artículo 7. Contenido. El programa de la empresa debe contener como mínimo:
1. Objetivo general que establezca los lineamientos básicos para trabajo en calderas.
2. Marco teórico, marco legal.
3. Roles y responsabilidades
4. Requisitos de capacitación y entrenamiento para los roles definidos por la organización.
5. Plan de trabajo y Cronograma de cumplimiento de las actividades.
6. Identificación de peligros.
7. Inventario de actividades de trabajos en calderas, con su definición de tareas rutinarias y no rutinarias.
8. Procedimientos de trabajo documentados e implementados y los anexos definidos por el empleador.
9. Metodología de medición, evaluación de la exposición y control acorde a los peligros priorizados de los trabajadores y trabajadoras con las normas vigentes en la materia por la autoridad competente.
10. Revisión por la alta Dirección de los Resultados obtenidos.
11. Interpretación y análisis de resultados
12. Medidas de prevención.
13. Medidas de protección.
14. Procedimientos en caso de emergencias.
15. Indicadores de gestión específicos alineados al Decreto 1072 de 2015 o las normas que lo modifiquen o sustituyan.
Parágrafo 1. El programa debe estar alineado en conjunto con el Sistema de Gestión en Seguridad y Salud en el trabajo; como también a las especificaciones y recomendaciones del fabricante acorde con las fichas técnicas y de mantenimiento por el uso de los equipos sometidos a presión y alta temperatura.
Parágrafo 2. Los empleadores que utilicen equipos a presión, altas temperaturas y estén sometidos a realizar pruebas en alguno de sus componentes por recomendaciones del fabricante y por fallas, lo deberán hacer a través de terceros idóneos, siempre y cuando se encuentren acreditados ante el Organismo Nacional de Acreditación de Colombia ?ONAC.
rtículo 8. Peligros en calderas. Las calderas, sus equipos y accesorios son peligrosos por la energía térmica y de presión asociada, por lo que en los sitios donde se hace uso de ellas, tales como: centrales de generación eléctrica, hospitales, clínicas, restaurantes, clubes, hoteles, lavanderías, industrias de alimentos, manufactureras, entre otros, se deben extremar las medidas de seguridad tanto en los equipos, instalaciones, como en la operación o mantenimiento de los mismos para controlar y evitar que tales peligros se materialicen en incidentes o accidentes que afecten la salud, la vida de las personas, instalaciones o ambiente.
Artículo 9. Prevención. Para el diseño, fabricación, operación y mantenimiento de las calderas en Colombia, es obligatorio tener en cuenta el marco legal vigente sobre riesgos laborales y las disposiciones en seguridad y salud en el trabajo, con el fin de que los empleadores adopten medidas de prevención y control sobre los peligros que pudieran afectar la seguridad de los trabajadores como consecuencia del funcionamiento propio de las calderas, tales como: explosiones de partes a presión, incendios, accidentes y enfermedades laborales, cargas contaminantes aportadas por medio de los vertimientos de agua, emisiones atmosféricas (de material particulado, gases y vapores) y emisión de ruidos, entre otros.
Parágrafo. Ninguna persona extraña a las labores en calderas debe tener acceso o permanecer en las áreas de calderas, salvo quienes estén autorizados por el responsable de la operación o mantenimiento de la caldera, jefe de turno o el responsable de implementar el Sistema de Gestión de Seguridad y Salud en el Trabajo.
Artículo 10. Elementos y equipos de protección personal. Toda empresa que realice actividades que involucren trabajos con calderas, está en la obligación de proporcionar y seleccionar los elementos y equipos de protección personal, realizar su mantenimiento y reposición acorde al peligro, riesgo o tarea, así como de supervisar a la población trabajadora en su uso. Los elementos y equipos de protección personal deben cumplir con los requisitos mínimos establecidos en las normas nacionales o internacionales reconocidas.
Artículo 11. Plan de emergencias. Todo empleador y/o contratante debe incluir dentro del plan de prevención, preparación y respuesta ante emergencias lo establecido en el numeral 12 del artículo 2.2.4.6.12 y el artículo 2.2.4.6.25 del Decreto 1072 de 2015; el cual como mínimo debe contemplar las actividades a desarrollar frente a situaciones de incidentes o accidentes en el lugar de trabajo en la instalación, operación de calderas o sus equipos auxiliares y tuberías sujetas a presión asociadas a calderas, el cual debe ser implementado, practicado y verificado, acorde con las actividades que se ejecuten y garantice una respuesta oportuna que se pueda presentar en el sitio de trabajo, incluido un plan de rescate; para su ejecución puede hacerlo con recursos propios, para que estén en capacidad de actuar y proteger su salud e integridad, ante una emergencia real o potencial.
Se dispondrá para la atención de emergencias y para la prestación de primeros auxilios de: botiquín, elementos para inmovilización y atención de heridas, hemorragias y demás elementos que el empleador considere necesarios de acuerdo con el nivel de riesgo.
El empleador debe asegurar que el trabajador o trabajadora este soportado con una persona de apoyo disponible para que, de ser necesario, reporte de inmediato y active el plan de emergencias.
Parágrafo. Las empresas podrán compartir recursos para implementar el plan de emergencias dentro de los planes de ayuda mutua. Lo anterior no significa la creación de nuevos cargos, ni aumento en la nómina de la empresa, estas actividades pueden ser llevadas a cabo por trabajadoras o trabajadores designados, capacitados, entrenados y dotados por el empleador.</t>
  </si>
  <si>
    <t xml:space="preserve">
Artículo 12.
Artículo 13.</t>
  </si>
  <si>
    <t>Artículo 12. Obligaciones del empleador. Todo empleador que tenga personal que realice tareas con calderas o sus equipos auxiliares y tuberías sujetas a presión asociadas a calderas e instalaciones como mínimo debe:
1. Seleccionar e incorporar personal idóneo, capacitado o con certificación en competencia laboral, acorde con requerimientos según tipo de caldera e instalaciones.
2. Elaborar una lista de chequeo por cada una de las calderas o sus equipos auxiliares y tuberías sujetas a presión asociadas a caldera, la cual deberá estar disponible en el lugar de trabajo y aplicarse en cada cambio de turno y como mínimo se incluirán las variables técnicas y operacionales, advertencia sobre mal funcionamiento de alguno de sus componentes que afecten la seguridad y salud de los trabajadores y trabajadoras.
3. Incluir en el Sistema de Gestión de la Seguridad y Salud en el Trabajo (SG-SST), el programa de Gestión en Trabajo en calderas o sus equipos auxiliares y tuberías sujetas a presión asociadas a calderas de conformidad con lo establecido en la presente Resolución.
4. Suministrar al trabajador o trabajadora, los elementos necesarios para el cumplimiento de sus funciones, roles y responsabilidades conforme a lo establecido en la presente Resolución, en ningún caso se podrá generar costo al trabajador.
5. Garantizar la divulgación diaria de las actividades y/o los procedimientos de trabajo con calderas o sus equipos auxiliares y tuberías sujetas a presión a todo trabajador que las vaya a realizar en los cambios de turno.
6. Constatar que los equipos y sistemas usados en prevención y protección sean inspeccionados por personal idóneo, acorde con las normas de autoridad competente, con la periodicidad indicada por el fabricante, siendo indispensable realizarlos mínimo una vez al año, o cuando lo indique el fabricante.
7. Conservar los registros de las revisiones y del mantenimiento que se practiquen a los sistemas o equipos utilizados para la realización de trabajos con calderas.
8. Desarrollar los planes de prevención, preparación y respuesta ante emergencias y procedimientos de rescate documentados, y disponer de recursos humanos, técnicos y equipos necesarios para asegurar la respuesta en eventos de emergencia acorde a lo establecido en la presente Resolución.
9. Verificar que sus trabajadores, trabajadoras y contratistas cumplan con lo establecido en la presente Resolución, incluyendo la ejecución del Sistema de Gestión de la Seguridad y la Salud en el Trabajo SG-SST, supervisar la aplicación de los procedimientos, las medidas de seguridad y salud de las trabajadores (sic) y los trabajadores y contratistas.
10. El empleador será solidariamente responsable frente a los accidentes o enfermedades laborales que se llegaran a ocasionar por la no implementación de las medidas descritas en la presente resolución por parte de sus trabajadoras, trabajadores y contratistas.
11. Exigir a los fabricantes y proveedores de equipos que las fichas técnicas, manuales de usuario o de mantenimiento y procedimientos, estén en idioma español y que los mismos estén permanentemente a disposición de los trabajadores y trabajadoras a cargo de labores con cualquier tipo de caldera.
12. Asegurar que las fichas técnicas y manuales de usuario sean comprendidos por las y los trabajadores a quienes van dirigidos.
13. En casos de construcciones e instalaciones nuevas, es responsabilidad del empleador realizar durante las etapas de diseño y planeación, la adopción de estrategias de prevención y protección de las instalaciones y uso de las calderas, asegurarse que al entrar en servicio cuenten con las facilidades para la seguridad y su debido mantenimiento.
14. Asegurar la compatibilidad de los componentes de cada uno de los sistemas de protección de la caldera, para ello debe evaluar o probar completamente si el cambio o modificación de un sistema cumple con el estándar o si hay duda debe ser informada al responsable del sistema de gestión de la seguridad y salud en el trabajo SG-SST, el cual deberá gestionar la aprobación por parte de una persona calificada.
15. Las válvulas de seguridad y alivio de las calderas deberán contar con un Certificado de Calibración expedido por una persona natural o jurídica mediante certificado de conformidad con el Organismo Nacional de Acreditación de Colombia ONAC bajo norma ISO/IEC 17025 y su calibración debe realizarse anualmente o cuando se genere alguna apertura de la válvula de seguridad durante su operación.
16. La caldera deberá contar con un ensayo de prueba hidrostática expedido por una persona natural o jurídica, mediante certificado de conformidad con el Organismo Nacional de Acreditación de Colombia ONAC bajo norma ISO/IEC 17025 que garantice la integridad de la caldera previo a su operación. Esta actividad deberá realizarse anualmente.
17. Los manómetros y termómetros de la caldera deberán contar con un Certificado de Calibración expedido por una persona natural o jurídica, mediante certificado de conformidad con el Organismo Nacional de Acreditación de Colombia ONAC, bajo la norma ISO/IEC 17025 y su calibración debe realizarse anualmente.
18. Las tuberías de entrada y salida de la caldera deberán contar con un ensayo de prueba hidrostática expedido por una persona natural o jurídica, mediante certificado de conformidad con el Organismo Nacional de Acreditación de Colombia ONAC, bajo la norma ISO/IEC 17025 que garantice la hermeticidad del sistema a presión. Esta actividad deberá realizarse anualmente.
Parágrafo: De manera independiente a las obligaciones planteadas en el presente artículo, el empleador deberá incluir componentes técnicos adicionales frente a mejorar las condiciones de funcionamiento de las calderas, con el fin de prevenir la ocurrencia de eventuales siniestros en sus instalaciones.
Artículo 13. Obligaciones de los trabajadores y trabajadoras. Son obligaciones del trabajador y trabajadoras que desempeñan labores con calderas, entre otras:
1. Asistir a las capacitaciones programadas por el empleador o contratante, conforme con los manuales provistos por el fabricante de la caldera y las actividades previstas en el Sistema de Gestión en seguridad y Salud en el Trabajo.
2. Cumplir todos los procedimientos de Seguridad y Salud en el Trabajo establecidos por el empleador o contratante.
3. Informar al empleador o contratante a través de quien haya sido designado, sobre cualquier condición de salud que le pueda generar restricciones, antes de realizar cualquier tipo de trabajo con calderas.
4. Utilizar las medidas de prevención y protección que sean implementadas por el empleador o contratante y que cumplan con lo establecido en la presente Resolución.
5. Reportar el deterioro, mal estado, o daño de los sistemas de control de las calderas o sus equipos auxiliares y tuberías sujetas a presión, asociadas a calderas de la operación.
6. Participar en la elaboración y el diligenciamiento de los controles, así como acatar las disposiciones de estos.
7. Conocer los peligros y controles que se han identificado para realizar la manipulación de las calderas o sus equipos auxiliares y tuberías sujetas a presión asociadas a calderas, así como las acciones requeridas en caso de emergencia.
8. Propender por su seguridad y salud, y la de terceras personas que puedan verse afectadas por sus actos y condiciones inseguras en el lugar de trabajo.</t>
  </si>
  <si>
    <t>Por medio de la cual se adoptan medidas de prevención, protección y atención del acoso sexual en el ámbito laboral y en las instituciones de educación superior en Colombia y se dictan otras disposiciones.</t>
  </si>
  <si>
    <t>Artículo 1º. Objeto de la ley. La presente ley tiene por objeto garantizar el derecho fundamental a la igualdad, no discriminación y una vida libre de violencias mediante la adopción de medidas de prevención, protección y atención a las víctimas de acoso sexual en el contexto laboral.
Artículo 2°. Definición de acoso sexual. Para efectos de esta ley, se entenderá por acoso sexual todo acto de persecución, hostigamiento o asedio, de carácter o connotación sexual, lasciva o libidinosa, que se manifieste por relaciones de poder de orden vertical u horizontal, mediadas por la edad, el sexo, el género, orientación e identidad sexual, la posición laboral, social, o económica, que se dé una o varias veces en contra de otra persona en el contexto laboral y en las Instituciones de Educación Superior en Colombia: Universidades, Instituciones
Universitarias, Escuelas Tecnológicas, Instituciones Tecnológicas e Instituciones Técnicas Profesionales, así como en el Servicio Nacional de Aprendizaje (SENA) y las Instituciones de Educación para el trabajo y el Desarrollo Humano (IETDH).
Artículo 11. Obligaciones de los empleadores. Los empleadores
deberán prevenir, investigar y sancionar el acoso sexual en el contexto
laboral, para lo cual deberán cumplir con las siguientes obligaciones:
1. Crear una política interna de prevención que se vea reflejada en el reglamento interno de trabajo, los contratos laborales, protocolos y rutas de atención contra el acoso sexual en el contexto laboral, la cual debe ser ampliamente difundida.
2. Garantizar los derechos de las víctimas, y establecer mecanismos para atender, prevenir y brindar garantías de no repetición frente al acoso sexual dentro de su ámbito de competencia.
3. Implementar las garantías de protección inmediata para evitar un daño irremediable dentro de su ámbito de competencia.
4. Informar a la víctima su facultad de acudir ante la Fiscalía General de la Nación.
5. Remitir de manera inmediata la queja y denuncia a la autoridad competente, a petición de la víctima respetando su derecho a la intimidad.
6. Abstenerse de realizar actos de censura que desconozcan la garantía de las víctimas de visibilizar públicamente los actos de acoso sexual y abstenerse de ejecutar actos de revictimización.
7. Publicar semestralmente el número de quejas tramitadas y sanciones impuestas, en los canales físicos y/o electrónicos que tenga disponibles. Estas quejas y sanciones deberán ser remitidas al Sistema Integrado de Información de Violencias de Género (Sivige) dentro de los últimos diez (10) días del respectivo semestre. Dicha publicación deberá ser anonimizada, para salvaguardar la intimidad, confidencialidad y debido proceso de las partes.
Parágrafo 1°. Las empresas adoptarán en sus políticas, protocolos y rutas de atención contra el acoso sexual, las obligaciones establecidas en el presente artículo. El cumplimiento de estas obligaciones será objeto de la inspección, vigilancia y control, por parte del Ministerio del Trabajo.
Parágrafo 2°. Las obligaciones señaladas en el presente artículo, deberán estar sujetas a los lineamientos establecidos en el Plan Transversal para la eliminación del acoso sexual, cuando este sea expedido por parte del Gobierno nacional. La no expedición del Plan mencionado no exime del cumplimiento de las obligaciones.
Parágrafo 3°. En los casos en los que el presunto acosador es el superior jerárquico de la entidad pública o privada, la queja deberá presentarse ante la inspección de trabajo, la cual será la encargada de realizar seguimiento a la queja y de encontrar méritos compulsará copias a la autoridad competente.
Artículo 12. Entidades contratantes de prestación de servicios. Las personas naturales o jurídicas, de naturaleza pública o privada, que celebren contratos de prestación de servicios con personas naturales tendrán la misma responsabilidad y obligaciones consagradas en la presente ley de acuerdo al ámbito de competencia.
Parágrafo. Las medidas implementadas por los contratantes en virtud de la presente ley no implicarán una presunción para el reconocimiento de un vínculo laboral con el contratista de prestación de servicios.</t>
  </si>
  <si>
    <t xml:space="preserve">La empresa cuenta:
- - Política de prevención y control del acoso laboral y sexual.
- Encuestas de clima laboral.
- Programa de prevención del riesgo psicosocial.
- Diagnostico de condiciones psicosociales de la organización.
- Manual de convivencia laboral.
- Procedimiento para formulación de queja de acoso laboral.
- Actividades de sensibilización del acoso laboral.
- Capacitación sobre resolución de conflictos.
- Debe garantizarse el derecho a la desconexión laboral digital.
- Publicar semestralmente el número de quejas tramitadas y sanciones impuestas, en los canales físicos y/o electrónicos que tenga disponibles. 
</t>
  </si>
  <si>
    <t>Artículo 1. Objeto. Adoptar el Reglamento para el Transporte Seguro de Materiales Radiactivos contenido en el Anexo General de la presente Resolución, el cual será de obligatorio cumplimiento por parte de las personas naturales o jurídicas que, en cualquier calidad, participen en el transporte de materiales radiactivos en el territorio colombiano.
Artículo 2. Campo de Aplicación. La presente resolución que incorpora el reglamento para el transporte seguro de materiales radiactivos será de obligatorio cumplimiento por parte de las personas naturales o jurídicas que, en cualquier calidad, participen en el transporte de materiales radiactivos en el territorio colombiano.
Parágrafo. Lo dispuesto en el inciso anterior aplica sín perjuicio de lo previsto en las normas que reglamenten el manejo y el transporte terrestre, acuático o aéreo de materiales peligrosos clase siete (7), incluido el Decreto 1609 de Julio 31 de 2002 0 la norma que lo modifique, adicione o sustituya, por la cual el Gobierno Nacional reglamentó el manejo y transporte terrestre automotor de mercancías peligrosas por carretera.
Artículo 3. Régimen de Transición. Las personas naturales y jurídicas que realicen actividades relacionadas con el transporte de materiales radiactivos en Colombia, contarán con un término de seis meses de transición; contados a partir de la fecha de publicación de la presente resolución, para ajustarse a las disposiciones contenidas en el Reglamento para el Transporte Seguro de Materiales Radiactivos contenido en el Anexo General de esta Resolución.
Artículo 9. Protección radiológica. Se establecerá un programa de protección radiológica para el transporte de materiales radiactivos. La naturaleza y el alcance de las medidas que se aplicarán en el programa guardarán relación con la magnitud y la probabilidad de una exposición a la radiación, El programa incorporará los requisitos que se señalan en los artículos, 8, 10, 11, 14 y 67 del presente Reglamento.
Los documentos del programa deberán ponerse a disposición de la autoridad competente, cuando así se solicite, con fines de inspección.
Artículo 12. Capacitación. Los trabajadores deberán recibir capacitación apropiada en relación con la protección radiológica, incluidas las precauciones que se hayan de observar para limitar su exposición ocupacional y la exposición de otras personas que pudieran resultar afectadas por las actividades que ellos realicen.
Artículo 14. Respuesta a emergencias. En caso de emergencia nuclear o radiológica durante el transporte de materiales radiactivos, se observarán las disposiciones establecidas por las entidades nacionales y/o internacionales pertinentes, con el fin de proteger a las personas, los bienes y el medio ambiente, Los remitentes y los transportistas establecerán, por anticipado, arreglos en materia de preparación y respuesta de conformidad con los requisitos nacionales y/o internacionales y de manera coherente y coordinada con los arreglos nacionales y/o internacionales en materia de emergencias y el sistema de gestión de emergencia.
Artículo 15. Sistema de gestión. Con el fin de asegurar el cumplimiento de las disposiciones pertinentes del presente Reglamento, se establecerá y aplicará un sistema de gestión basado en las normas internacionales, nacionales o de otra índole aceptables para la autoridad competente respecto de todas las actividades dentro del alcance del Reglamento, el cual se determina en el alcance, Se mantendrá a disposición de la autoridad competente la certificación de que se han cumplido plenamente las especificaciones relativas al diseño. El fabricante, el remitente o el usuario deberán estar preparados para:
a) Facilitar la inspección durante la fabricación y utilización;
b) Demostrar el cumplimiento del presente Reglamento a la autoridad
competente,</t>
  </si>
  <si>
    <t>Artículo 1. 
Artículo 3. Régimen de Transición.
Artículo 9. Protección radiológica. 
Artículo 10. Capacitación. 
Artículo 12. Capacitación.
Artículo 14. Respuesta a emergencias.
Artículo 15. Sistema de gestión</t>
  </si>
  <si>
    <t>Se requiere que las empresas contratistas que adelanten labores de exploración y
explotación de hidrocarburos en Colombia reporten a la Agencia Nacional de Hidrocarburos (ANH) con copia a las autoridades ambientales respectivas, la ocurrencia de cualquier evento natural sobre la infraestructura y aquellos que se deriven de los daños de la misma en su área de influencia, así como los que se deriven de su operación, dentro de las dos horas siguientes al inicio a la ocurrencia del mismo.
La comunicación deberá ser remitida, como mínimo, con la siguiente información:
- Nombre de la empresa contratista y operadora.
- Nombre del contrato.
- Nombre del Campo.
- Responsable del reporte. (Nombres y apellidos, correo y teléfono).
- Fecha y hora del evento reportado.
- Ubicación exacta. (Coordenadas geográficas, grados decimales).
- Descripción breve del evento reportado.
- Medidas iniciales adoptadas.
Sin perjuicio del reporte inmediato, se deberá presentar un informe detallado dentro
de los 5 días calendario siguientes a la ocurrencia del evento. Este informe deberá
incluir:
- Análisis exhaustivo del evento reportado.
- Descripción de las acciones correctivas y preventivas adoptadas.
- Evaluación de los impactos y riesgos asociados.
- Medidas implementadas para evitar la recurrencia de eventos similares.</t>
  </si>
  <si>
    <t>Reporte de Eventos de Riesgo de Desastres en Operaciones Hidrocarburíferas.</t>
  </si>
  <si>
    <t>Agencia Nacional de Hidrocarburos</t>
  </si>
  <si>
    <t>Prevención, identificación y atención de acoso laboral, acoso sexual y discriminación contra las personas de los sectores sociales LGBTIQ+ en el ámbito laboral.</t>
  </si>
  <si>
    <t>3. Tomando como base la Circular 026 de 2023 del Ministerio de Trabajo, se entenderán como algunas expresiones de acoso sexual las siguientes: más aún cuando las personas a las que estan dirigidas se identifican pertenecientes a los sectores sociales LGBTIQ+:
4. Teniendo en cuenta el derecho a la protección de la historía clínica de las personas trabajadoras contemplada en la ley 1751 de 2015 y otras medidas, se insta a no difundir y/o divulgar las historias clínicas, diagnósticos o tratamientos de los cuales tenga información por motivos laborales.
5. Se entenderán como actos de discriminación los reglamentos internos en las empresas o las ordenes de jefes o superiores orientadas a que las, los y les trabajadores oculten su orientación sexual o identidad de genero diversa.
6. Finalmente, se invita a realizar procesos de selección inclusivos y sin discriminación, centrados en reconocer las capacidades laborales de sus posibles trabajadores sin consultar sobre la vida íntima, pareja u otros cuestionamientos orientados a identificar la vida reproductiva o sexual, la orientación sexual o identidad de genero de la persona en proceso de selección:
- Formar y sensibilizar al personal involucrado en el proceso de selección y contratación buscando eliminar prejuicios de genero que puedan afectar la vinculación de personas de los sectores sociales LGBTIQ+.
- Evaluar y revisar los procesos de reclutamiento para identificar posibles sesgos de genero, estableciendo estándares y procedimientos que se limiten a solicitar información personal imprescindible para el puesto.
- Las ofertas de empleo deben cuidar que la descripción del puesto no sea discriminatoria para ninguna población de especial protección social, en lenguaje incluyente que reconozca a mujeres y personas sectores sociales LGBTIQ+.
- Se invita a las empresas a publicar sus vacantes en el servicio público de empleo.
7. En el marco de la Resolución 652 de 2012 se insta a las empresas a formar a los miembros que integran los comites de convivencia laboral para prevenir, y atender conductas de acoso laboral, discriminación y violencias basadas en genero que puedan presentar las personas de los sectores sociales LGBTIQ+.
8. En el marco de la Ley 2365 de 2024, se insta a las empresas a incluir enfoque diferencial que reconoce a los sectores sociales LGBTIQ+ en las políticas, protocolos y rutas de atención que establezcan contra el acoso sexual.
9. Se insta a las, los y les empleadores a establecer en reglamentos, protocolos y políticas internas un enfoque de igualdad de genero, respeto a la diversidad y prevención de la discriminación por motivos de raza, nacionalidad, sexo u orientación sexual, en cumplimiento de la ley 1482 de 2011.</t>
  </si>
  <si>
    <t>Por medio de la cual se sustituye el Capitulo 1 del Titulo 8 de la Resolución Unica de Transito 20223040045295 de 2022 y se adopta el Manual de Senalización Vial de Colombia. Dispositivos uniformes en la infraestructura vial, para la regulacion del transito y la seguridad vial"</t>
  </si>
  <si>
    <t>Articulo 1. Sustituyase el Capitulo 1 del Titulo 8 de la Resolución 20223040045295 del 2022 del Ministerio de Transporte, así:
"CAPITULO 1 Manual de Senalización Vial de Colombia.
Articulo 8.1.1. Objeto. El presente capitulo tiene por objeto adoptar el "Manual de Senalización Vial de Colombia: Dispositivos Uniformes en la Infraestructura Vial, para fa Regulación del Transito y la Seguridad Vial", contenido en el Anexo 76, el cual forma parte integral de la presente resolución.
Articulo 8.1.2. Ambito de aplicación. Las disposiciones contenidas en el presente capitulo serán aplicables a todas las vías urbanas y rurales de carácter nacional, departamental, distrital o municipal del territorio nacional colombiano, según el caso, en las vías privadas que están abiertas al publico, o en las vías privadas por las que internamente circulen vehículos, todos los espacios públicos y privados abiertos al publico, así como pasos a nivel de estas con las vías ferreas y cuando se desarrollen obras en la vía o eventos especiales que afecten el transito sobre las mismas, de conformidad con las disposiciones contenidas en la Ley 769 de 2002 o la norma que Io modifique, adicione, sustituya o derogue.
En todo caso, la implementación de proyectos complementarios de intervención en las vías y espacios públicos que surjan del urbanismo táctico y de la pacificación del transito, deben alinearse y seguir los criterios técnicos de la senalización y démas dispositivos considerados en la presente Capitulo y en el Anexo 76 "Manual de Senalización Vial de Colombia: Dispositivos Uniformes en la Infraestructura Vial, para la Regulación de Transito y la Seguridad Vial".
Articulo 8.1.3. Responsables de la aplicación. Toda entidad publica o persona natural o jurídica a la cual le corresponda diseñar, construir, ubicar, usar, instalar, a) retirar, modificar, mantener, conservar, aplicar o reparar la senalización vial y démas dispositivos para la regulación del transito y la seguridad vial, deberá ceñirse estrictamente a Io establecido en el Anexo 76 "Manual de Sehalización Víal de Colombia: Dispositivos Uniformes en la Infraestructura Vial, para la Regulación de Transito y la Seguridad Vial" adoptado en el mediante el presente capitulo.</t>
  </si>
  <si>
    <t>Articulo 1.</t>
  </si>
  <si>
    <t>Simulacro Nacional de Respuesta a Emergencias 2024</t>
  </si>
  <si>
    <t>8. EJECUCIÓN
El ejercicio inicia el 02 de octubre a las 9:00 a.m. Sin embargo y dependiendo del escenario de riesgo seleccionado por el municipio, la fecha, hora de inicio y duración podría variar de acuerdo con las necesidades de cada territorio.
? El mecanismo de reporte consiste en un formulario que deberá ser diligenciado por los municipios considerando los siguientes aspectos:
- Información sobre el departamento y el municipio.
Entidades que participaron en el simulacro (número de entidades públicas; número de entidades privadas, número organizaciones sociales y comunitarias).
- Número de personas evacuadas, entre otros.
9. EVALUACIÓN
Para efectuar la evaluación de forma local, cada municipio participante deberá definir los criterios y aspectos a considerar, los cuales deberán ser acordados durante las fases de planeación y organización, durante los meses previos a la ejecución del simulacro.
Estos criterios de evaluación deberán orientarse principalmente en alcanzar los
siguientes objetivos generales:
1. Poner a prueba la efectividad de planes, estrategias, protocolos o procedimientos.
2. Fortalecer mecanismos de organización, coordinación y comunicación.
3. Evaluar sistemas de comunicaciones, de alerta y de alarma en el nivel local. Las autoridades locales definirán su propio mecanismo de evaluación para determinar si el desarrollo del ejercicio alcanza éstos y los demás objetivos que el municipio participante se plantee para el Simulacro Nacional.</t>
  </si>
  <si>
    <t>Por la cual se modifica la Resolución 1798 de 2023 en relación con el plazo de entrada en operación y el reporte de afiliación y novedades del Sistema General de Riesgos Laborales en el Sistema de Afiliación Transaccional -SAT-, para la afiliación obligatoria y voluntaria de trabajadores independientes</t>
  </si>
  <si>
    <t>"Artículo 10. Funcionalidades para el Sistema General de Riesgos Laborales en el Sistema de Afiliación Transaccional-SAT. Para los trabajadores independientes, el Sistema de Afiliación Transacció nal dispondrá de manera gradual para el Sistema General de Riesgos Laborales, las siguientes funcionalidades:
10.1. Afiliación de un trabajador independiente a una ARL: Esta funcionalidad permitirá efectuar la afiliación a una Administradora de Riesgos Laborales de conformidad con la normativa del Sistema General de Riesgos Laborales para trabajadores independientes que se encuentre registrados en el portal www.misequridadsocial.qov.co y estará vinculada a otras afiliaciones del Sistema de Seguridad Social Integral teniendo en cuenta lo siguiente:
10.1.1. La afiliación obligatoria al Sistema General de Riesgos Laborales del trabajador independiente se realizará a través del contratante, quien deberá estar registrado y habilitado con dicho rol en el SAT; la selección de la Administradora de Riesgos Laborales-ARL corresponde al trabajador independiente.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</si>
</sst>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54">
    <font>
      <sz val="10"/>
      <color rgb="FF000000"/>
      <name val="Arial"/>
    </font>
    <font>
      <sz val="10"/>
      <color rgb="FF000000"/>
      <name val="Arial"/>
      <family val="2"/>
    </font>
    <font>
      <sz val="11"/>
      <color rgb="FF000000"/>
      <name val="Arial"/>
      <family val="2"/>
    </font>
    <font>
      <sz val="11"/>
      <color theme="1"/>
      <name val="Arial"/>
      <family val="2"/>
    </font>
    <font>
      <b/>
      <sz val="11"/>
      <color theme="1"/>
      <name val="Arial"/>
      <family val="2"/>
    </font>
    <font>
      <b/>
      <sz val="11"/>
      <color rgb="FF000000"/>
      <name val="Arial"/>
      <family val="2"/>
    </font>
    <font>
      <sz val="18"/>
      <color rgb="FF000000"/>
      <name val="Arial"/>
      <family val="2"/>
    </font>
    <font>
      <sz val="14"/>
      <color rgb="FF000000"/>
      <name val="Arial"/>
      <family val="2"/>
    </font>
    <font>
      <b/>
      <sz val="18"/>
      <color theme="1"/>
      <name val="Arial"/>
      <family val="2"/>
    </font>
    <font>
      <b/>
      <sz val="14"/>
      <color rgb="FF000000"/>
      <name val="Arial"/>
      <family val="2"/>
    </font>
    <font>
      <b/>
      <sz val="18"/>
      <color rgb="FF000000"/>
      <name val="Arial"/>
      <family val="2"/>
    </font>
    <font>
      <sz val="10"/>
      <color theme="1"/>
      <name val="Gill Sans"/>
      <family val="2"/>
    </font>
    <font>
      <sz val="14"/>
      <color theme="1"/>
      <name val="Gill Sans"/>
      <family val="2"/>
    </font>
    <font>
      <sz val="12"/>
      <color theme="1"/>
      <name val="Gill Sans"/>
      <family val="2"/>
    </font>
    <font>
      <sz val="20"/>
      <color theme="1"/>
      <name val="Gill Sans"/>
      <family val="2"/>
    </font>
    <font>
      <b/>
      <sz val="20"/>
      <color theme="0"/>
      <name val="Gill Sans MT"/>
      <family val="2"/>
    </font>
    <font>
      <b/>
      <sz val="20"/>
      <color theme="1"/>
      <name val="Gill Sans MT"/>
      <family val="2"/>
    </font>
    <font>
      <b/>
      <sz val="18"/>
      <color theme="1"/>
      <name val="Gill Sans MT"/>
      <family val="2"/>
    </font>
    <font>
      <sz val="11"/>
      <color theme="1"/>
      <name val="Gill Sans MT"/>
      <family val="2"/>
    </font>
    <font>
      <sz val="11"/>
      <color rgb="FF000000"/>
      <name val="Gill Sans MT"/>
      <family val="2"/>
    </font>
    <font>
      <b/>
      <i/>
      <sz val="16"/>
      <color theme="1"/>
      <name val="Gill Sans MT"/>
      <family val="2"/>
    </font>
    <font>
      <b/>
      <sz val="11"/>
      <color theme="1"/>
      <name val="Gill Sans MT"/>
      <family val="2"/>
    </font>
    <font>
      <sz val="11"/>
      <name val="Gill Sans MT"/>
      <family val="2"/>
    </font>
    <font>
      <sz val="18"/>
      <name val="Gill Sans MT"/>
      <family val="2"/>
    </font>
    <font>
      <sz val="11"/>
      <color rgb="FF333333"/>
      <name val="Gill Sans MT"/>
      <family val="2"/>
    </font>
    <font>
      <sz val="11"/>
      <color theme="3"/>
      <name val="Gill Sans MT"/>
      <family val="2"/>
    </font>
    <font>
      <b/>
      <sz val="11"/>
      <color theme="3"/>
      <name val="Gill Sans MT"/>
      <family val="2"/>
    </font>
    <font>
      <b/>
      <sz val="18"/>
      <color theme="3"/>
      <name val="Gill Sans MT"/>
      <family val="2"/>
    </font>
    <font>
      <sz val="11"/>
      <color rgb="FF548135"/>
      <name val="Gill Sans MT"/>
      <family val="2"/>
    </font>
    <font>
      <sz val="10"/>
      <color rgb="FF000000"/>
      <name val="Gill Sans MT"/>
      <family val="2"/>
    </font>
    <font>
      <b/>
      <sz val="11"/>
      <color rgb="FF000000"/>
      <name val="Gill Sans MT"/>
      <family val="2"/>
    </font>
    <font>
      <b/>
      <sz val="18"/>
      <color rgb="FF000000"/>
      <name val="Gill Sans MT"/>
      <family val="2"/>
    </font>
    <font>
      <sz val="11"/>
      <color theme="3" tint="4.9989318521683403E-2"/>
      <name val="Gill Sans MT"/>
      <family val="2"/>
    </font>
    <font>
      <b/>
      <sz val="11"/>
      <color theme="3" tint="4.9989318521683403E-2"/>
      <name val="Gill Sans MT"/>
      <family val="2"/>
    </font>
    <font>
      <b/>
      <sz val="11"/>
      <name val="Gill Sans MT"/>
      <family val="2"/>
    </font>
    <font>
      <b/>
      <sz val="18"/>
      <name val="Gill Sans MT"/>
      <family val="2"/>
    </font>
    <font>
      <sz val="11"/>
      <color rgb="FFCC0000"/>
      <name val="Gill Sans MT"/>
      <family val="2"/>
    </font>
    <font>
      <b/>
      <sz val="36"/>
      <color rgb="FF000000"/>
      <name val="Gill Sans MT"/>
      <family val="2"/>
    </font>
    <font>
      <b/>
      <sz val="14"/>
      <color rgb="FF000000"/>
      <name val="Gill Sans MT"/>
      <family val="2"/>
    </font>
    <font>
      <b/>
      <sz val="22"/>
      <color rgb="FF000000"/>
      <name val="Gill Sans MT"/>
      <family val="2"/>
    </font>
    <font>
      <b/>
      <sz val="22"/>
      <color theme="0"/>
      <name val="Gill Sans MT"/>
      <family val="2"/>
    </font>
    <font>
      <b/>
      <sz val="22"/>
      <color rgb="FFFFFFFF"/>
      <name val="Gill Sans MT"/>
      <family val="2"/>
    </font>
    <font>
      <b/>
      <sz val="22"/>
      <color theme="1"/>
      <name val="Gill Sans MT"/>
      <family val="2"/>
    </font>
    <font>
      <sz val="22"/>
      <name val="Gill Sans MT"/>
      <family val="2"/>
    </font>
    <font>
      <b/>
      <sz val="22"/>
      <color theme="3"/>
      <name val="Gill Sans MT"/>
      <family val="2"/>
    </font>
    <font>
      <sz val="22"/>
      <color theme="3"/>
      <name val="Gill Sans MT"/>
      <family val="2"/>
    </font>
    <font>
      <sz val="22"/>
      <color theme="0"/>
      <name val="Gill Sans MT"/>
      <family val="2"/>
    </font>
    <font>
      <sz val="22"/>
      <color theme="1"/>
      <name val="Gill Sans MT"/>
      <family val="2"/>
    </font>
    <font>
      <sz val="22"/>
      <color rgb="FF000000"/>
      <name val="Gill Sans MT"/>
      <family val="2"/>
    </font>
    <font>
      <b/>
      <sz val="11"/>
      <color theme="0"/>
      <name val="Arial"/>
      <family val="2"/>
    </font>
    <font>
      <b/>
      <sz val="14"/>
      <color theme="0"/>
      <name val="Arial"/>
      <family val="2"/>
    </font>
    <font>
      <sz val="14"/>
      <color theme="0"/>
      <name val="Arial"/>
      <family val="2"/>
    </font>
    <font>
      <sz val="16"/>
      <color rgb="FF000000"/>
      <name val="Gill Sans MT"/>
      <family val="2"/>
    </font>
    <font>
      <sz val="10"/>
      <color rgb="FF000000"/>
      <name val="Arial"/>
      <family val="2"/>
    </font>
  </fonts>
  <fills count="38">
    <fill>
      <patternFill patternType="none"/>
    </fill>
    <fill>
      <patternFill patternType="gray125"/>
    </fill>
    <fill>
      <patternFill patternType="solid">
        <fgColor theme="0"/>
        <bgColor theme="0"/>
      </patternFill>
    </fill>
    <fill>
      <patternFill patternType="solid">
        <fgColor rgb="FF9CC2E5"/>
        <bgColor rgb="FF9CC2E5"/>
      </patternFill>
    </fill>
    <fill>
      <patternFill patternType="solid">
        <fgColor rgb="FFFFE598"/>
        <bgColor rgb="FFFFE598"/>
      </patternFill>
    </fill>
    <fill>
      <patternFill patternType="solid">
        <fgColor theme="5"/>
        <bgColor theme="5"/>
      </patternFill>
    </fill>
    <fill>
      <patternFill patternType="solid">
        <fgColor rgb="FFE2EFD9"/>
        <bgColor rgb="FFE2EFD9"/>
      </patternFill>
    </fill>
    <fill>
      <patternFill patternType="solid">
        <fgColor rgb="FFAEABAB"/>
        <bgColor rgb="FFAEABAB"/>
      </patternFill>
    </fill>
    <fill>
      <patternFill patternType="solid">
        <fgColor rgb="FFBF9000"/>
        <bgColor rgb="FFBF9000"/>
      </patternFill>
    </fill>
    <fill>
      <patternFill patternType="solid">
        <fgColor theme="4"/>
        <bgColor theme="4"/>
      </patternFill>
    </fill>
    <fill>
      <patternFill patternType="solid">
        <fgColor rgb="FFE7E6E6"/>
        <bgColor rgb="FFE7E6E6"/>
      </patternFill>
    </fill>
    <fill>
      <patternFill patternType="solid">
        <fgColor rgb="FFFFFC00"/>
        <bgColor rgb="FFFFFC00"/>
      </patternFill>
    </fill>
    <fill>
      <patternFill patternType="solid">
        <fgColor rgb="FFFF40FF"/>
        <bgColor rgb="FFFF40FF"/>
      </patternFill>
    </fill>
    <fill>
      <patternFill patternType="solid">
        <fgColor rgb="FF00FDFF"/>
        <bgColor rgb="FF00FDFF"/>
      </patternFill>
    </fill>
    <fill>
      <patternFill patternType="solid">
        <fgColor rgb="FFA8D08D"/>
        <bgColor rgb="FFA8D08D"/>
      </patternFill>
    </fill>
    <fill>
      <patternFill patternType="solid">
        <fgColor rgb="FF2E75B5"/>
        <bgColor rgb="FF2E75B5"/>
      </patternFill>
    </fill>
    <fill>
      <patternFill patternType="solid">
        <fgColor rgb="FFFFFFFF"/>
        <bgColor rgb="FFFFFFFF"/>
      </patternFill>
    </fill>
    <fill>
      <patternFill patternType="solid">
        <fgColor rgb="FFF3F3F3"/>
        <bgColor rgb="FFF3F3F3"/>
      </patternFill>
    </fill>
    <fill>
      <patternFill patternType="solid">
        <fgColor rgb="FFD6DCE4"/>
        <bgColor rgb="FFD6DCE4"/>
      </patternFill>
    </fill>
    <fill>
      <patternFill patternType="solid">
        <fgColor rgb="FFFFD965"/>
        <bgColor rgb="FFFFD965"/>
      </patternFill>
    </fill>
    <fill>
      <patternFill patternType="solid">
        <fgColor rgb="FFFFF71F"/>
        <bgColor rgb="FFFFF71F"/>
      </patternFill>
    </fill>
    <fill>
      <patternFill patternType="solid">
        <fgColor rgb="FF92FF1E"/>
        <bgColor rgb="FF92FF1E"/>
      </patternFill>
    </fill>
    <fill>
      <patternFill patternType="solid">
        <fgColor rgb="FFFFFF00"/>
        <bgColor indexed="64"/>
      </patternFill>
    </fill>
    <fill>
      <patternFill patternType="solid">
        <fgColor theme="7" tint="0.59999389629810485"/>
        <bgColor indexed="64"/>
      </patternFill>
    </fill>
    <fill>
      <patternFill patternType="solid">
        <fgColor theme="7" tint="0.59999389629810485"/>
        <bgColor rgb="FFFF9300"/>
      </patternFill>
    </fill>
    <fill>
      <patternFill patternType="solid">
        <fgColor theme="7" tint="0.59999389629810485"/>
        <bgColor theme="0"/>
      </patternFill>
    </fill>
    <fill>
      <patternFill patternType="solid">
        <fgColor theme="0"/>
        <bgColor rgb="FF00B050"/>
      </patternFill>
    </fill>
    <fill>
      <patternFill patternType="solid">
        <fgColor rgb="FF21AFC0"/>
        <bgColor rgb="FFC1C1C1"/>
      </patternFill>
    </fill>
    <fill>
      <patternFill patternType="solid">
        <fgColor rgb="FF21AFC0"/>
        <bgColor rgb="FFFF9300"/>
      </patternFill>
    </fill>
    <fill>
      <patternFill patternType="solid">
        <fgColor rgb="FF21AFC0"/>
        <bgColor rgb="FFA8D08D"/>
      </patternFill>
    </fill>
    <fill>
      <patternFill patternType="solid">
        <fgColor rgb="FF21AFC0"/>
        <bgColor rgb="FF2E75B5"/>
      </patternFill>
    </fill>
    <fill>
      <patternFill patternType="solid">
        <fgColor theme="9" tint="0.39997558519241921"/>
        <bgColor rgb="FFFFF71F"/>
      </patternFill>
    </fill>
    <fill>
      <patternFill patternType="solid">
        <fgColor theme="9" tint="0.39997558519241921"/>
        <bgColor indexed="64"/>
      </patternFill>
    </fill>
    <fill>
      <patternFill patternType="solid">
        <fgColor rgb="FF0070C0"/>
        <bgColor rgb="FFFFF71F"/>
      </patternFill>
    </fill>
    <fill>
      <patternFill patternType="solid">
        <fgColor rgb="FF0070C0"/>
        <bgColor indexed="64"/>
      </patternFill>
    </fill>
    <fill>
      <patternFill patternType="solid">
        <fgColor rgb="FFE8ADC0"/>
        <bgColor indexed="64"/>
      </patternFill>
    </fill>
    <fill>
      <patternFill patternType="solid">
        <fgColor rgb="FF34C2DC"/>
        <bgColor indexed="64"/>
      </patternFill>
    </fill>
    <fill>
      <patternFill patternType="solid">
        <fgColor rgb="FF34C2DC"/>
        <bgColor theme="0"/>
      </patternFill>
    </fill>
  </fills>
  <borders count="202">
    <border>
      <left/>
      <right/>
      <top/>
      <bottom/>
      <diagonal/>
    </border>
    <border>
      <left/>
      <right/>
      <top/>
      <bottom/>
      <diagonal/>
    </border>
    <border>
      <left style="thick">
        <color rgb="FFBF9000"/>
      </left>
      <right style="thick">
        <color rgb="FFBF9000"/>
      </right>
      <top style="thick">
        <color rgb="FFBF9000"/>
      </top>
      <bottom/>
      <diagonal/>
    </border>
    <border>
      <left/>
      <right/>
      <top/>
      <bottom/>
      <diagonal/>
    </border>
    <border>
      <left/>
      <right style="thick">
        <color rgb="FF9CC2E5"/>
      </right>
      <top/>
      <bottom/>
      <diagonal/>
    </border>
    <border>
      <left style="thick">
        <color rgb="FF9CC2E5"/>
      </left>
      <right style="thick">
        <color rgb="FF9CC2E5"/>
      </right>
      <top style="thick">
        <color rgb="FF9CC2E5"/>
      </top>
      <bottom/>
      <diagonal/>
    </border>
    <border>
      <left style="thick">
        <color rgb="FF9CC2E5"/>
      </left>
      <right style="thick">
        <color rgb="FF9CC2E5"/>
      </right>
      <top style="thick">
        <color rgb="FF9CC2E5"/>
      </top>
      <bottom style="thick">
        <color rgb="FF9CC2E5"/>
      </bottom>
      <diagonal/>
    </border>
    <border>
      <left style="thick">
        <color rgb="FF9CC2E5"/>
      </left>
      <right style="thick">
        <color rgb="FF9CC2E5"/>
      </right>
      <top/>
      <bottom/>
      <diagonal/>
    </border>
    <border>
      <left/>
      <right style="thick">
        <color rgb="FF9CC2E5"/>
      </right>
      <top/>
      <bottom style="thick">
        <color rgb="FF9CC2E5"/>
      </bottom>
      <diagonal/>
    </border>
    <border>
      <left style="thick">
        <color rgb="FF9CC2E5"/>
      </left>
      <right style="thick">
        <color rgb="FF9CC2E5"/>
      </right>
      <top/>
      <bottom style="thick">
        <color rgb="FF9CC2E5"/>
      </bottom>
      <diagonal/>
    </border>
    <border>
      <left style="thick">
        <color rgb="FF9CC2E5"/>
      </left>
      <right style="thick">
        <color rgb="FF9CC2E5"/>
      </right>
      <top style="thick">
        <color rgb="FF9CC2E5"/>
      </top>
      <bottom/>
      <diagonal/>
    </border>
    <border>
      <left style="thick">
        <color rgb="FF9CC2E5"/>
      </left>
      <right style="thick">
        <color rgb="FF9CC2E5"/>
      </right>
      <top/>
      <bottom style="thick">
        <color rgb="FF9CC2E5"/>
      </bottom>
      <diagonal/>
    </border>
    <border>
      <left style="thick">
        <color rgb="FFFFD965"/>
      </left>
      <right style="thick">
        <color rgb="FFFFD965"/>
      </right>
      <top style="thick">
        <color rgb="FFFFD965"/>
      </top>
      <bottom/>
      <diagonal/>
    </border>
    <border>
      <left style="thick">
        <color rgb="FFFFD965"/>
      </left>
      <right style="thick">
        <color rgb="FFFFD965"/>
      </right>
      <top style="thick">
        <color rgb="FFFFD965"/>
      </top>
      <bottom style="thick">
        <color rgb="FFFFD965"/>
      </bottom>
      <diagonal/>
    </border>
    <border>
      <left style="thick">
        <color rgb="FFFFD965"/>
      </left>
      <right style="thick">
        <color rgb="FFFFD965"/>
      </right>
      <top/>
      <bottom/>
      <diagonal/>
    </border>
    <border>
      <left style="thick">
        <color rgb="FFFFD965"/>
      </left>
      <right style="thick">
        <color rgb="FFFFD965"/>
      </right>
      <top/>
      <bottom style="thick">
        <color rgb="FFFFD965"/>
      </bottom>
      <diagonal/>
    </border>
    <border>
      <left style="thick">
        <color rgb="FFFFD965"/>
      </left>
      <right style="thick">
        <color rgb="FFFFD965"/>
      </right>
      <top style="thick">
        <color rgb="FFFFD965"/>
      </top>
      <bottom/>
      <diagonal/>
    </border>
    <border>
      <left style="thick">
        <color rgb="FFFF9300"/>
      </left>
      <right style="thick">
        <color rgb="FFFF9300"/>
      </right>
      <top style="thick">
        <color rgb="FFFF9300"/>
      </top>
      <bottom style="thick">
        <color rgb="FFFF9300"/>
      </bottom>
      <diagonal/>
    </border>
    <border>
      <left style="thick">
        <color rgb="FFFF9300"/>
      </left>
      <right style="thick">
        <color rgb="FFFF9300"/>
      </right>
      <top style="thick">
        <color rgb="FFFF9300"/>
      </top>
      <bottom/>
      <diagonal/>
    </border>
    <border>
      <left style="thick">
        <color rgb="FFFF9300"/>
      </left>
      <right style="thick">
        <color rgb="FFFF9300"/>
      </right>
      <top style="thick">
        <color rgb="FFFF9300"/>
      </top>
      <bottom/>
      <diagonal/>
    </border>
    <border>
      <left style="thick">
        <color rgb="FFFF9300"/>
      </left>
      <right style="thick">
        <color rgb="FFFF9300"/>
      </right>
      <top/>
      <bottom/>
      <diagonal/>
    </border>
    <border>
      <left style="thick">
        <color rgb="FFFF9300"/>
      </left>
      <right style="thick">
        <color rgb="FFFF9300"/>
      </right>
      <top/>
      <bottom style="thick">
        <color rgb="FFFF9300"/>
      </bottom>
      <diagonal/>
    </border>
    <border>
      <left style="thick">
        <color rgb="FFFF9300"/>
      </left>
      <right style="thick">
        <color rgb="FFFF9300"/>
      </right>
      <top/>
      <bottom/>
      <diagonal/>
    </border>
    <border>
      <left style="thick">
        <color rgb="FFC5E0B3"/>
      </left>
      <right style="thick">
        <color rgb="FFC5E0B3"/>
      </right>
      <top style="thick">
        <color rgb="FFC5E0B3"/>
      </top>
      <bottom/>
      <diagonal/>
    </border>
    <border>
      <left style="thick">
        <color rgb="FFC5E0B3"/>
      </left>
      <right style="thick">
        <color rgb="FFC5E0B3"/>
      </right>
      <top style="thick">
        <color rgb="FFC5E0B3"/>
      </top>
      <bottom style="thick">
        <color rgb="FFC5E0B3"/>
      </bottom>
      <diagonal/>
    </border>
    <border>
      <left style="thick">
        <color rgb="FFC5E0B3"/>
      </left>
      <right style="thick">
        <color rgb="FFC5E0B3"/>
      </right>
      <top/>
      <bottom/>
      <diagonal/>
    </border>
    <border>
      <left style="thick">
        <color rgb="FFC5E0B3"/>
      </left>
      <right style="thick">
        <color rgb="FFC5E0B3"/>
      </right>
      <top/>
      <bottom style="thick">
        <color rgb="FFC5E0B3"/>
      </bottom>
      <diagonal/>
    </border>
    <border>
      <left style="thick">
        <color rgb="FFC5E0B3"/>
      </left>
      <right style="thick">
        <color rgb="FFC5E0B3"/>
      </right>
      <top style="thick">
        <color rgb="FFC5E0B3"/>
      </top>
      <bottom/>
      <diagonal/>
    </border>
    <border>
      <left style="thick">
        <color rgb="FFC5E0B3"/>
      </left>
      <right style="thick">
        <color rgb="FFC5E0B3"/>
      </right>
      <top/>
      <bottom/>
      <diagonal/>
    </border>
    <border>
      <left style="thick">
        <color rgb="FFAEABAB"/>
      </left>
      <right style="thick">
        <color rgb="FFAEABAB"/>
      </right>
      <top style="thick">
        <color rgb="FFAEABAB"/>
      </top>
      <bottom/>
      <diagonal/>
    </border>
    <border>
      <left style="thick">
        <color rgb="FFAEABAB"/>
      </left>
      <right style="thick">
        <color rgb="FFAEABAB"/>
      </right>
      <top style="thick">
        <color rgb="FFAEABAB"/>
      </top>
      <bottom style="thick">
        <color rgb="FFAEABAB"/>
      </bottom>
      <diagonal/>
    </border>
    <border>
      <left style="thick">
        <color rgb="FFAEABAB"/>
      </left>
      <right style="thick">
        <color rgb="FFAEABAB"/>
      </right>
      <top/>
      <bottom/>
      <diagonal/>
    </border>
    <border>
      <left style="thick">
        <color rgb="FFAEABAB"/>
      </left>
      <right style="thick">
        <color rgb="FFAEABAB"/>
      </right>
      <top/>
      <bottom style="thick">
        <color rgb="FFAEABAB"/>
      </bottom>
      <diagonal/>
    </border>
    <border>
      <left style="thick">
        <color rgb="FFAEABAB"/>
      </left>
      <right style="thick">
        <color rgb="FFAEABAB"/>
      </right>
      <top style="thick">
        <color rgb="FFAEABAB"/>
      </top>
      <bottom/>
      <diagonal/>
    </border>
    <border>
      <left style="thick">
        <color rgb="FF548135"/>
      </left>
      <right style="thick">
        <color rgb="FF548135"/>
      </right>
      <top style="thick">
        <color rgb="FF548135"/>
      </top>
      <bottom/>
      <diagonal/>
    </border>
    <border>
      <left style="thick">
        <color rgb="FF548135"/>
      </left>
      <right style="thick">
        <color rgb="FF548135"/>
      </right>
      <top style="thick">
        <color rgb="FF548135"/>
      </top>
      <bottom style="thick">
        <color rgb="FF548135"/>
      </bottom>
      <diagonal/>
    </border>
    <border>
      <left style="thick">
        <color rgb="FF548135"/>
      </left>
      <right style="thick">
        <color rgb="FF548135"/>
      </right>
      <top/>
      <bottom style="thick">
        <color rgb="FF548135"/>
      </bottom>
      <diagonal/>
    </border>
    <border>
      <left style="thick">
        <color rgb="FF548135"/>
      </left>
      <right style="thick">
        <color rgb="FF548135"/>
      </right>
      <top/>
      <bottom/>
      <diagonal/>
    </border>
    <border>
      <left style="thick">
        <color rgb="FF548135"/>
      </left>
      <right style="thick">
        <color rgb="FF548135"/>
      </right>
      <top/>
      <bottom/>
      <diagonal/>
    </border>
    <border>
      <left style="thick">
        <color rgb="FF548135"/>
      </left>
      <right style="thick">
        <color rgb="FF548135"/>
      </right>
      <top style="thick">
        <color rgb="FF548135"/>
      </top>
      <bottom/>
      <diagonal/>
    </border>
    <border>
      <left style="thick">
        <color rgb="FFBF9000"/>
      </left>
      <right style="thick">
        <color rgb="FFBF9000"/>
      </right>
      <top style="thick">
        <color rgb="FFBF9000"/>
      </top>
      <bottom/>
      <diagonal/>
    </border>
    <border>
      <left style="thick">
        <color rgb="FFBF9000"/>
      </left>
      <right style="thick">
        <color rgb="FFBF9000"/>
      </right>
      <top style="thick">
        <color rgb="FFBF9000"/>
      </top>
      <bottom style="thick">
        <color rgb="FFBF9000"/>
      </bottom>
      <diagonal/>
    </border>
    <border>
      <left style="thick">
        <color rgb="FFBF9000"/>
      </left>
      <right style="thick">
        <color rgb="FFBF9000"/>
      </right>
      <top/>
      <bottom/>
      <diagonal/>
    </border>
    <border>
      <left style="thick">
        <color rgb="FFBF9000"/>
      </left>
      <right style="thick">
        <color rgb="FFBF9000"/>
      </right>
      <top/>
      <bottom style="thick">
        <color rgb="FFBF9000"/>
      </bottom>
      <diagonal/>
    </border>
    <border>
      <left style="thick">
        <color rgb="FFBF9000"/>
      </left>
      <right style="thick">
        <color rgb="FFBF9000"/>
      </right>
      <top/>
      <bottom/>
      <diagonal/>
    </border>
    <border>
      <left style="thick">
        <color rgb="FF21E799"/>
      </left>
      <right style="thick">
        <color rgb="FF21E799"/>
      </right>
      <top style="thick">
        <color rgb="FF21E799"/>
      </top>
      <bottom/>
      <diagonal/>
    </border>
    <border>
      <left style="thick">
        <color rgb="FF21E799"/>
      </left>
      <right style="thick">
        <color rgb="FF21E799"/>
      </right>
      <top/>
      <bottom/>
      <diagonal/>
    </border>
    <border>
      <left style="thick">
        <color rgb="FF21E799"/>
      </left>
      <right style="thick">
        <color rgb="FF21E799"/>
      </right>
      <top style="thick">
        <color rgb="FF21E799"/>
      </top>
      <bottom style="thick">
        <color rgb="FF21E799"/>
      </bottom>
      <diagonal/>
    </border>
    <border>
      <left style="thick">
        <color rgb="FF21E799"/>
      </left>
      <right style="thick">
        <color rgb="FF21E799"/>
      </right>
      <top/>
      <bottom style="thick">
        <color rgb="FF21E799"/>
      </bottom>
      <diagonal/>
    </border>
    <border>
      <left style="thick">
        <color rgb="FF00B0F0"/>
      </left>
      <right style="thick">
        <color rgb="FF00B0F0"/>
      </right>
      <top/>
      <bottom/>
      <diagonal/>
    </border>
    <border>
      <left style="thick">
        <color rgb="FF00B0F0"/>
      </left>
      <right style="thick">
        <color rgb="FF00B0F0"/>
      </right>
      <top/>
      <bottom style="thick">
        <color rgb="FF00B0F0"/>
      </bottom>
      <diagonal/>
    </border>
    <border>
      <left style="thick">
        <color rgb="FF00B0F0"/>
      </left>
      <right style="thick">
        <color rgb="FF00B0F0"/>
      </right>
      <top/>
      <bottom/>
      <diagonal/>
    </border>
    <border>
      <left style="thick">
        <color rgb="FF00B0F0"/>
      </left>
      <right style="thick">
        <color rgb="FF00B0F0"/>
      </right>
      <top style="thick">
        <color rgb="FF00B0F0"/>
      </top>
      <bottom style="thick">
        <color rgb="FF00B0F0"/>
      </bottom>
      <diagonal/>
    </border>
    <border>
      <left style="thick">
        <color rgb="FF00B0F0"/>
      </left>
      <right style="thick">
        <color rgb="FF00B0F0"/>
      </right>
      <top/>
      <bottom style="thick">
        <color rgb="FF00B0F0"/>
      </bottom>
      <diagonal/>
    </border>
    <border>
      <left/>
      <right style="thick">
        <color rgb="FF00B0F0"/>
      </right>
      <top/>
      <bottom/>
      <diagonal/>
    </border>
    <border>
      <left style="thick">
        <color rgb="FF00B0F0"/>
      </left>
      <right style="thick">
        <color rgb="FF00B0F0"/>
      </right>
      <top/>
      <bottom/>
      <diagonal/>
    </border>
    <border>
      <left style="thick">
        <color rgb="FF00B0F0"/>
      </left>
      <right style="thick">
        <color rgb="FF00B0F0"/>
      </right>
      <top style="thick">
        <color rgb="FF00B0F0"/>
      </top>
      <bottom/>
      <diagonal/>
    </border>
    <border>
      <left style="thick">
        <color rgb="FF00B0F0"/>
      </left>
      <right style="thick">
        <color rgb="FF00B0F0"/>
      </right>
      <top style="thick">
        <color rgb="FF00B0F0"/>
      </top>
      <bottom/>
      <diagonal/>
    </border>
    <border>
      <left style="thick">
        <color rgb="FFD6DCE4"/>
      </left>
      <right style="thick">
        <color rgb="FFD6DCE4"/>
      </right>
      <top style="thick">
        <color rgb="FFD6DCE4"/>
      </top>
      <bottom/>
      <diagonal/>
    </border>
    <border>
      <left style="thick">
        <color rgb="FFD6DCE4"/>
      </left>
      <right style="thick">
        <color rgb="FFD6DCE4"/>
      </right>
      <top style="thick">
        <color rgb="FFD6DCE4"/>
      </top>
      <bottom style="thick">
        <color rgb="FFD6DCE4"/>
      </bottom>
      <diagonal/>
    </border>
    <border>
      <left style="thick">
        <color rgb="FFD6DCE4"/>
      </left>
      <right style="thick">
        <color rgb="FFD6DCE4"/>
      </right>
      <top/>
      <bottom/>
      <diagonal/>
    </border>
    <border>
      <left style="thick">
        <color rgb="FFD6DCE4"/>
      </left>
      <right style="thick">
        <color rgb="FFD6DCE4"/>
      </right>
      <top/>
      <bottom style="thick">
        <color rgb="FFD6DCE4"/>
      </bottom>
      <diagonal/>
    </border>
    <border>
      <left style="thick">
        <color rgb="FFB7B7B7"/>
      </left>
      <right style="thick">
        <color rgb="FFB7B7B7"/>
      </right>
      <top style="thick">
        <color rgb="FFB7B7B7"/>
      </top>
      <bottom/>
      <diagonal/>
    </border>
    <border>
      <left style="thick">
        <color rgb="FFB7B7B7"/>
      </left>
      <right style="thick">
        <color rgb="FFB7B7B7"/>
      </right>
      <top/>
      <bottom/>
      <diagonal/>
    </border>
    <border>
      <left style="thick">
        <color rgb="FFB7B7B7"/>
      </left>
      <right style="thick">
        <color rgb="FFB7B7B7"/>
      </right>
      <top/>
      <bottom style="thick">
        <color rgb="FFB7B7B7"/>
      </bottom>
      <diagonal/>
    </border>
    <border>
      <left style="thick">
        <color rgb="FFFFC000"/>
      </left>
      <right style="thick">
        <color rgb="FFFFC000"/>
      </right>
      <top/>
      <bottom/>
      <diagonal/>
    </border>
    <border>
      <left style="thick">
        <color rgb="FFFFC000"/>
      </left>
      <right style="thick">
        <color rgb="FFFFC000"/>
      </right>
      <top/>
      <bottom/>
      <diagonal/>
    </border>
    <border>
      <left style="thick">
        <color rgb="FFFFC000"/>
      </left>
      <right style="thick">
        <color rgb="FFFFC000"/>
      </right>
      <top/>
      <bottom style="thick">
        <color rgb="FFFFC000"/>
      </bottom>
      <diagonal/>
    </border>
    <border>
      <left style="thick">
        <color rgb="FFFFC000"/>
      </left>
      <right style="thick">
        <color rgb="FFFFC000"/>
      </right>
      <top style="thick">
        <color rgb="FFFFC000"/>
      </top>
      <bottom style="thick">
        <color rgb="FFFFC000"/>
      </bottom>
      <diagonal/>
    </border>
    <border>
      <left style="thick">
        <color rgb="FFFFC000"/>
      </left>
      <right style="thick">
        <color rgb="FFFFC000"/>
      </right>
      <top/>
      <bottom style="thick">
        <color rgb="FFFFC000"/>
      </bottom>
      <diagonal/>
    </border>
    <border>
      <left style="thick">
        <color rgb="FFFFC000"/>
      </left>
      <right style="thick">
        <color rgb="FFFFC000"/>
      </right>
      <top style="thick">
        <color rgb="FFFFC000"/>
      </top>
      <bottom/>
      <diagonal/>
    </border>
    <border>
      <left style="thick">
        <color rgb="FFFF40FF"/>
      </left>
      <right style="thick">
        <color rgb="FFFF40FF"/>
      </right>
      <top style="thick">
        <color rgb="FFFF40FF"/>
      </top>
      <bottom style="thick">
        <color rgb="FFFF40FF"/>
      </bottom>
      <diagonal/>
    </border>
    <border>
      <left style="thick">
        <color rgb="FFFFC000"/>
      </left>
      <right style="thick">
        <color rgb="FFFFC000"/>
      </right>
      <top style="thick">
        <color rgb="FFFFC000"/>
      </top>
      <bottom/>
      <diagonal/>
    </border>
    <border>
      <left style="thick">
        <color rgb="FF0070C0"/>
      </left>
      <right style="thick">
        <color rgb="FF0070C0"/>
      </right>
      <top style="thick">
        <color rgb="FF0070C0"/>
      </top>
      <bottom/>
      <diagonal/>
    </border>
    <border>
      <left style="thick">
        <color rgb="FF0070C0"/>
      </left>
      <right style="thick">
        <color rgb="FF0070C0"/>
      </right>
      <top style="thick">
        <color rgb="FF0070C0"/>
      </top>
      <bottom style="thick">
        <color rgb="FF0070C0"/>
      </bottom>
      <diagonal/>
    </border>
    <border>
      <left style="thick">
        <color rgb="FF0070C0"/>
      </left>
      <right style="thick">
        <color rgb="FF0070C0"/>
      </right>
      <top/>
      <bottom/>
      <diagonal/>
    </border>
    <border>
      <left style="thick">
        <color rgb="FF0070C0"/>
      </left>
      <right style="thick">
        <color rgb="FF0070C0"/>
      </right>
      <top/>
      <bottom style="thick">
        <color rgb="FF0070C0"/>
      </bottom>
      <diagonal/>
    </border>
    <border>
      <left style="thick">
        <color rgb="FF0070C0"/>
      </left>
      <right style="thick">
        <color rgb="FF0070C0"/>
      </right>
      <top style="thick">
        <color rgb="FF0070C0"/>
      </top>
      <bottom/>
      <diagonal/>
    </border>
    <border>
      <left style="thick">
        <color rgb="FF0070C0"/>
      </left>
      <right style="thick">
        <color rgb="FF0070C0"/>
      </right>
      <top/>
      <bottom/>
      <diagonal/>
    </border>
    <border>
      <left style="thick">
        <color rgb="FFFFD965"/>
      </left>
      <right style="thick">
        <color rgb="FFFFD965"/>
      </right>
      <top/>
      <bottom/>
      <diagonal/>
    </border>
    <border>
      <left style="thick">
        <color rgb="FFFFD965"/>
      </left>
      <right style="thick">
        <color rgb="FFFFD965"/>
      </right>
      <top/>
      <bottom style="thick">
        <color rgb="FFFFD965"/>
      </bottom>
      <diagonal/>
    </border>
    <border>
      <left style="thick">
        <color rgb="FFFFFC00"/>
      </left>
      <right style="thick">
        <color rgb="FFFFFC00"/>
      </right>
      <top/>
      <bottom/>
      <diagonal/>
    </border>
    <border>
      <left style="thick">
        <color rgb="FFFFFC00"/>
      </left>
      <right style="thick">
        <color rgb="FFFFFC00"/>
      </right>
      <top/>
      <bottom style="thick">
        <color rgb="FFFFFC00"/>
      </bottom>
      <diagonal/>
    </border>
    <border>
      <left style="thick">
        <color rgb="FFFFFC00"/>
      </left>
      <right style="thick">
        <color rgb="FFFFFC00"/>
      </right>
      <top style="thick">
        <color rgb="FFFFFC00"/>
      </top>
      <bottom style="thick">
        <color rgb="FFFFFC00"/>
      </bottom>
      <diagonal/>
    </border>
    <border>
      <left style="thick">
        <color rgb="FFFFFC00"/>
      </left>
      <right style="thick">
        <color rgb="FFFFFC00"/>
      </right>
      <top/>
      <bottom style="thick">
        <color rgb="FFFFFC00"/>
      </bottom>
      <diagonal/>
    </border>
    <border>
      <left/>
      <right style="thick">
        <color rgb="FFFFFC00"/>
      </right>
      <top/>
      <bottom/>
      <diagonal/>
    </border>
    <border>
      <left style="thick">
        <color rgb="FFFFFC00"/>
      </left>
      <right style="thick">
        <color rgb="FFFFFC00"/>
      </right>
      <top style="thick">
        <color rgb="FFFFFC00"/>
      </top>
      <bottom/>
      <diagonal/>
    </border>
    <border>
      <left style="thick">
        <color rgb="FFFFFC00"/>
      </left>
      <right style="thick">
        <color rgb="FFFFFC00"/>
      </right>
      <top style="thick">
        <color rgb="FFFFFC00"/>
      </top>
      <bottom/>
      <diagonal/>
    </border>
    <border>
      <left style="thick">
        <color rgb="FFFFFC00"/>
      </left>
      <right style="thick">
        <color rgb="FFFFFC00"/>
      </right>
      <top/>
      <bottom/>
      <diagonal/>
    </border>
    <border>
      <left style="thick">
        <color rgb="FFFF40FF"/>
      </left>
      <right style="thick">
        <color rgb="FFFF40FF"/>
      </right>
      <top style="thick">
        <color rgb="FFFF40FF"/>
      </top>
      <bottom/>
      <diagonal/>
    </border>
    <border>
      <left style="thick">
        <color rgb="FFFF40FF"/>
      </left>
      <right style="thick">
        <color rgb="FFFF40FF"/>
      </right>
      <top/>
      <bottom/>
      <diagonal/>
    </border>
    <border>
      <left/>
      <right style="thick">
        <color rgb="FFFF40FF"/>
      </right>
      <top/>
      <bottom/>
      <diagonal/>
    </border>
    <border>
      <left style="thick">
        <color rgb="FFFF40FF"/>
      </left>
      <right style="thick">
        <color rgb="FFFF40FF"/>
      </right>
      <top/>
      <bottom style="thick">
        <color rgb="FFFF40FF"/>
      </bottom>
      <diagonal/>
    </border>
    <border>
      <left style="thick">
        <color rgb="FFFF40FF"/>
      </left>
      <right style="thick">
        <color rgb="FFFF40FF"/>
      </right>
      <top/>
      <bottom/>
      <diagonal/>
    </border>
    <border>
      <left style="thick">
        <color rgb="FF00FDFF"/>
      </left>
      <right style="thick">
        <color rgb="FF00FDFF"/>
      </right>
      <top style="thick">
        <color rgb="FF00FDFF"/>
      </top>
      <bottom/>
      <diagonal/>
    </border>
    <border>
      <left style="thick">
        <color rgb="FF00FDFF"/>
      </left>
      <right style="thick">
        <color rgb="FF00FDFF"/>
      </right>
      <top/>
      <bottom/>
      <diagonal/>
    </border>
    <border>
      <left style="thick">
        <color rgb="FF00FDFF"/>
      </left>
      <right style="thick">
        <color rgb="FF00FDFF"/>
      </right>
      <top/>
      <bottom style="thick">
        <color rgb="FF00FDFF"/>
      </bottom>
      <diagonal/>
    </border>
    <border>
      <left style="thick">
        <color rgb="FF00FDFF"/>
      </left>
      <right style="thick">
        <color rgb="FF00FDFF"/>
      </right>
      <top/>
      <bottom/>
      <diagonal/>
    </border>
    <border>
      <left style="thick">
        <color rgb="FF00FDFF"/>
      </left>
      <right style="thick">
        <color rgb="FF00FDFF"/>
      </right>
      <top style="thick">
        <color rgb="FF00FDFF"/>
      </top>
      <bottom style="thick">
        <color rgb="FF00FDFF"/>
      </bottom>
      <diagonal/>
    </border>
    <border>
      <left style="thick">
        <color rgb="FF00FDFF"/>
      </left>
      <right style="thick">
        <color rgb="FF00FDFF"/>
      </right>
      <top/>
      <bottom/>
      <diagonal/>
    </border>
    <border>
      <left style="thick">
        <color rgb="FF00FDFF"/>
      </left>
      <right style="thick">
        <color rgb="FF00FDFF"/>
      </right>
      <top style="thick">
        <color rgb="FF00FDFF"/>
      </top>
      <bottom/>
      <diagonal/>
    </border>
    <border>
      <left/>
      <right style="thick">
        <color rgb="FFFFF71F"/>
      </right>
      <top style="thick">
        <color rgb="FFFFF71F"/>
      </top>
      <bottom/>
      <diagonal/>
    </border>
    <border>
      <left style="thick">
        <color rgb="FFFFF71F"/>
      </left>
      <right style="thick">
        <color rgb="FFFFF71F"/>
      </right>
      <top style="thick">
        <color rgb="FFFFF71F"/>
      </top>
      <bottom/>
      <diagonal/>
    </border>
    <border>
      <left style="thick">
        <color rgb="FFFFF71F"/>
      </left>
      <right style="thick">
        <color rgb="FFFFF71F"/>
      </right>
      <top style="thick">
        <color rgb="FFFFF71F"/>
      </top>
      <bottom style="thick">
        <color rgb="FFFFF71F"/>
      </bottom>
      <diagonal/>
    </border>
    <border>
      <left/>
      <right style="thick">
        <color rgb="FFFFF71F"/>
      </right>
      <top/>
      <bottom/>
      <diagonal/>
    </border>
    <border>
      <left style="thick">
        <color rgb="FFFFF71F"/>
      </left>
      <right style="thick">
        <color rgb="FFFFF71F"/>
      </right>
      <top/>
      <bottom/>
      <diagonal/>
    </border>
    <border>
      <left/>
      <right style="thick">
        <color rgb="FFFFF71F"/>
      </right>
      <top/>
      <bottom/>
      <diagonal/>
    </border>
    <border>
      <left style="thick">
        <color rgb="FFFFF71F"/>
      </left>
      <right style="thick">
        <color rgb="FFFFF71F"/>
      </right>
      <top/>
      <bottom style="thick">
        <color rgb="FFFFF71F"/>
      </bottom>
      <diagonal/>
    </border>
    <border>
      <left style="thick">
        <color rgb="FFFFF71F"/>
      </left>
      <right style="thick">
        <color rgb="FFFFF71F"/>
      </right>
      <top/>
      <bottom/>
      <diagonal/>
    </border>
    <border>
      <left style="thick">
        <color rgb="FFFFFF00"/>
      </left>
      <right style="thick">
        <color rgb="FFFFFF00"/>
      </right>
      <top style="thick">
        <color rgb="FFFFFF00"/>
      </top>
      <bottom style="thick">
        <color rgb="FFFFFF00"/>
      </bottom>
      <diagonal/>
    </border>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ck">
        <color rgb="FFFFD965"/>
      </left>
      <right style="thick">
        <color rgb="FFFFD965"/>
      </right>
      <top style="thick">
        <color rgb="FF9CC2E5"/>
      </top>
      <bottom/>
      <diagonal/>
    </border>
    <border>
      <left style="thick">
        <color rgb="FFFF9300"/>
      </left>
      <right style="thick">
        <color rgb="FFFF9300"/>
      </right>
      <top/>
      <bottom style="thick">
        <color rgb="FFC5E0B3"/>
      </bottom>
      <diagonal/>
    </border>
    <border>
      <left/>
      <right style="thick">
        <color rgb="FF00B0F0"/>
      </right>
      <top style="thick">
        <color rgb="FF21E799"/>
      </top>
      <bottom/>
      <diagonal/>
    </border>
    <border>
      <left/>
      <right style="thick">
        <color rgb="FF00B0F0"/>
      </right>
      <top/>
      <bottom style="thick">
        <color rgb="FFD6DCE4"/>
      </bottom>
      <diagonal/>
    </border>
    <border>
      <left style="thick">
        <color rgb="FFD6DCE4"/>
      </left>
      <right/>
      <top style="thick">
        <color rgb="FFD6DCE4"/>
      </top>
      <bottom/>
      <diagonal/>
    </border>
    <border>
      <left style="thick">
        <color rgb="FFD6DCE4"/>
      </left>
      <right/>
      <top/>
      <bottom/>
      <diagonal/>
    </border>
    <border>
      <left style="thick">
        <color rgb="FFD6DCE4"/>
      </left>
      <right/>
      <top/>
      <bottom style="thick">
        <color rgb="FFD6DCE4"/>
      </bottom>
      <diagonal/>
    </border>
    <border>
      <left style="thick">
        <color theme="7" tint="0.39994506668294322"/>
      </left>
      <right style="thick">
        <color theme="7" tint="0.39994506668294322"/>
      </right>
      <top style="thick">
        <color theme="7" tint="0.39994506668294322"/>
      </top>
      <bottom style="thick">
        <color theme="7" tint="0.39994506668294322"/>
      </bottom>
      <diagonal/>
    </border>
    <border>
      <left style="thick">
        <color rgb="FFFFC000"/>
      </left>
      <right/>
      <top/>
      <bottom style="thick">
        <color rgb="FFFFC000"/>
      </bottom>
      <diagonal/>
    </border>
    <border>
      <left style="thick">
        <color rgb="FFFFFC00"/>
      </left>
      <right style="thick">
        <color rgb="FFFFFC00"/>
      </right>
      <top style="thick">
        <color rgb="FFFFD965"/>
      </top>
      <bottom/>
      <diagonal/>
    </border>
    <border>
      <left style="thick">
        <color rgb="FFBF9000"/>
      </left>
      <right style="thick">
        <color rgb="FFBF9000"/>
      </right>
      <top style="thick">
        <color rgb="FF548135"/>
      </top>
      <bottom/>
      <diagonal/>
    </border>
    <border>
      <left style="medium">
        <color rgb="FF92D050"/>
      </left>
      <right style="medium">
        <color rgb="FF92D050"/>
      </right>
      <top style="medium">
        <color rgb="FF92D050"/>
      </top>
      <bottom style="medium">
        <color rgb="FF92D05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bottom/>
      <diagonal/>
    </border>
    <border>
      <left style="thick">
        <color rgb="FFFFC000"/>
      </left>
      <right/>
      <top/>
      <bottom/>
      <diagonal/>
    </border>
    <border>
      <left/>
      <right style="thick">
        <color rgb="FFFFC000"/>
      </right>
      <top style="thick">
        <color rgb="FFFFC000"/>
      </top>
      <bottom style="thick">
        <color rgb="FFFFC000"/>
      </bottom>
      <diagonal/>
    </border>
    <border>
      <left style="thick">
        <color rgb="FFFFFF00"/>
      </left>
      <right style="thick">
        <color rgb="FFFFFC00"/>
      </right>
      <top style="thick">
        <color rgb="FFFFFF00"/>
      </top>
      <bottom style="thick">
        <color rgb="FFFFFF00"/>
      </bottom>
      <diagonal/>
    </border>
    <border>
      <left style="medium">
        <color rgb="FF92D050"/>
      </left>
      <right style="medium">
        <color rgb="FF92D050"/>
      </right>
      <top/>
      <bottom/>
      <diagonal/>
    </border>
    <border>
      <left style="medium">
        <color rgb="FF92D050"/>
      </left>
      <right style="medium">
        <color rgb="FF92D050"/>
      </right>
      <top/>
      <bottom style="medium">
        <color rgb="FF92D05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ck">
        <color rgb="FF9CC2E5"/>
      </left>
      <right style="thick">
        <color rgb="FF9CC2E5"/>
      </right>
      <top style="medium">
        <color indexed="64"/>
      </top>
      <bottom/>
      <diagonal/>
    </border>
    <border>
      <left style="thick">
        <color theme="2" tint="-0.14996795556505021"/>
      </left>
      <right style="thick">
        <color theme="2" tint="-0.14996795556505021"/>
      </right>
      <top style="thick">
        <color theme="2" tint="-0.14996795556505021"/>
      </top>
      <bottom style="thick">
        <color theme="2" tint="-0.14996795556505021"/>
      </bottom>
      <diagonal/>
    </border>
    <border>
      <left/>
      <right style="thick">
        <color rgb="FFD6DCE4"/>
      </right>
      <top style="thick">
        <color rgb="FFD6DCE4"/>
      </top>
      <bottom style="thick">
        <color rgb="FFD6DCE4"/>
      </bottom>
      <diagonal/>
    </border>
    <border>
      <left/>
      <right style="thick">
        <color rgb="FF0070C0"/>
      </right>
      <top style="thick">
        <color rgb="FF0070C0"/>
      </top>
      <bottom/>
      <diagonal/>
    </border>
    <border>
      <left/>
      <right style="thick">
        <color rgb="FF0070C0"/>
      </right>
      <top/>
      <bottom/>
      <diagonal/>
    </border>
    <border>
      <left style="thick">
        <color rgb="FF00FDFF"/>
      </left>
      <right style="thick">
        <color rgb="FF00FDFF"/>
      </right>
      <top style="thick">
        <color rgb="FFFF40FF"/>
      </top>
      <bottom/>
      <diagonal/>
    </border>
    <border>
      <left style="thick">
        <color rgb="FFFFC000"/>
      </left>
      <right style="thick">
        <color rgb="FFFFC000"/>
      </right>
      <top style="thick">
        <color theme="2" tint="-0.14996795556505021"/>
      </top>
      <bottom/>
      <diagonal/>
    </border>
    <border>
      <left style="thick">
        <color theme="2" tint="-0.14996795556505021"/>
      </left>
      <right style="thick">
        <color theme="2" tint="-0.14996795556505021"/>
      </right>
      <top style="thick">
        <color theme="2" tint="-0.14996795556505021"/>
      </top>
      <bottom/>
      <diagonal/>
    </border>
    <border>
      <left style="thick">
        <color theme="2" tint="-0.14996795556505021"/>
      </left>
      <right style="thick">
        <color theme="2" tint="-0.14996795556505021"/>
      </right>
      <top/>
      <bottom/>
      <diagonal/>
    </border>
    <border>
      <left style="thick">
        <color theme="2" tint="-0.14996795556505021"/>
      </left>
      <right style="thick">
        <color theme="2" tint="-0.14996795556505021"/>
      </right>
      <top/>
      <bottom style="thick">
        <color theme="2" tint="-0.14996795556505021"/>
      </bottom>
      <diagonal/>
    </border>
    <border>
      <left style="thick">
        <color rgb="FFD6DCE4"/>
      </left>
      <right style="thick">
        <color rgb="FFD6DCE4"/>
      </right>
      <top/>
      <bottom style="thick">
        <color theme="2" tint="-0.14996795556505021"/>
      </bottom>
      <diagonal/>
    </border>
    <border>
      <left style="thick">
        <color rgb="FF00B0F0"/>
      </left>
      <right style="thick">
        <color rgb="FF00B0F0"/>
      </right>
      <top style="thick">
        <color rgb="FF21E799"/>
      </top>
      <bottom/>
      <diagonal/>
    </border>
    <border>
      <left style="thick">
        <color rgb="FFFFC000"/>
      </left>
      <right/>
      <top style="thick">
        <color rgb="FFFFC000"/>
      </top>
      <bottom/>
      <diagonal/>
    </border>
    <border>
      <left style="thick">
        <color rgb="FFFFD965"/>
      </left>
      <right style="thick">
        <color rgb="FFFFD965"/>
      </right>
      <top/>
      <bottom style="thick">
        <color rgb="FFFF9300"/>
      </bottom>
      <diagonal/>
    </border>
    <border>
      <left style="thick">
        <color rgb="FF00B0F0"/>
      </left>
      <right style="thick">
        <color rgb="FF00B0F0"/>
      </right>
      <top/>
      <bottom style="thick">
        <color rgb="FFD6DCE4"/>
      </bottom>
      <diagonal/>
    </border>
    <border>
      <left style="thick">
        <color rgb="FF548135"/>
      </left>
      <right style="thick">
        <color rgb="FF548135"/>
      </right>
      <top/>
      <bottom style="thick">
        <color rgb="FFBF9000"/>
      </bottom>
      <diagonal/>
    </border>
    <border>
      <left style="thick">
        <color rgb="FFBF9000"/>
      </left>
      <right style="thick">
        <color rgb="FFBF9000"/>
      </right>
      <top/>
      <bottom style="thick">
        <color rgb="FF21E799"/>
      </bottom>
      <diagonal/>
    </border>
    <border>
      <left style="thick">
        <color rgb="FF0070C0"/>
      </left>
      <right style="thick">
        <color rgb="FF0070C0"/>
      </right>
      <top/>
      <bottom style="thick">
        <color rgb="FFFFD965"/>
      </bottom>
      <diagonal/>
    </border>
    <border>
      <left style="thick">
        <color rgb="FFFFFF00"/>
      </left>
      <right style="thick">
        <color rgb="FFFFFF00"/>
      </right>
      <top style="thick">
        <color rgb="FFFFFF00"/>
      </top>
      <bottom/>
      <diagonal/>
    </border>
    <border>
      <left style="thick">
        <color rgb="FFFFFF00"/>
      </left>
      <right style="thick">
        <color rgb="FFFFFF00"/>
      </right>
      <top/>
      <bottom/>
      <diagonal/>
    </border>
    <border>
      <left style="thick">
        <color rgb="FFFFFF00"/>
      </left>
      <right style="thick">
        <color rgb="FFFFFF00"/>
      </right>
      <top/>
      <bottom style="thick">
        <color rgb="FFFFFF00"/>
      </bottom>
      <diagonal/>
    </border>
    <border>
      <left style="thick">
        <color rgb="FFFFF71F"/>
      </left>
      <right/>
      <top/>
      <bottom/>
      <diagonal/>
    </border>
    <border>
      <left style="thick">
        <color rgb="FFFFF71F"/>
      </left>
      <right/>
      <top/>
      <bottom style="thick">
        <color rgb="FFFFF71F"/>
      </bottom>
      <diagonal/>
    </border>
    <border>
      <left style="thick">
        <color rgb="FFFFFC00"/>
      </left>
      <right style="thick">
        <color rgb="FFFFFC00"/>
      </right>
      <top/>
      <bottom style="thick">
        <color rgb="FFFFFF00"/>
      </bottom>
      <diagonal/>
    </border>
    <border>
      <left style="thick">
        <color rgb="FFFF40FF"/>
      </left>
      <right style="thick">
        <color rgb="FFFF40FF"/>
      </right>
      <top style="thick">
        <color rgb="FFFFFF00"/>
      </top>
      <bottom/>
      <diagonal/>
    </border>
    <border>
      <left style="thick">
        <color rgb="FFAEABAB"/>
      </left>
      <right style="thick">
        <color rgb="FFAEABAB"/>
      </right>
      <top/>
      <bottom style="thick">
        <color rgb="FF548135"/>
      </bottom>
      <diagonal/>
    </border>
    <border>
      <left/>
      <right style="thick">
        <color rgb="FFFFFC00"/>
      </right>
      <top/>
      <bottom style="thick">
        <color rgb="FFFFFF00"/>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diagonal/>
    </border>
    <border>
      <left style="thick">
        <color rgb="FFE8ADC0"/>
      </left>
      <right style="thick">
        <color rgb="FFE8ADC0"/>
      </right>
      <top style="thick">
        <color rgb="FFE8ADC0"/>
      </top>
      <bottom style="thick">
        <color rgb="FFE8ADC0"/>
      </bottom>
      <diagonal/>
    </border>
    <border>
      <left style="thick">
        <color rgb="FFE8ADC0"/>
      </left>
      <right style="thick">
        <color rgb="FFE8ADC0"/>
      </right>
      <top style="thick">
        <color rgb="FFE8ADC0"/>
      </top>
      <bottom/>
      <diagonal/>
    </border>
    <border>
      <left style="thick">
        <color rgb="FFE8ADC0"/>
      </left>
      <right style="thick">
        <color rgb="FFE8ADC0"/>
      </right>
      <top/>
      <bottom/>
      <diagonal/>
    </border>
    <border>
      <left style="thick">
        <color rgb="FFE8ADC0"/>
      </left>
      <right style="thick">
        <color rgb="FFE8ADC0"/>
      </right>
      <top/>
      <bottom style="thick">
        <color rgb="FFE8ADC0"/>
      </bottom>
      <diagonal/>
    </border>
    <border>
      <left/>
      <right/>
      <top style="thick">
        <color rgb="FFFFF71F"/>
      </top>
      <bottom/>
      <diagonal/>
    </border>
    <border>
      <left/>
      <right/>
      <top/>
      <bottom style="medium">
        <color rgb="FF92D050"/>
      </bottom>
      <diagonal/>
    </border>
    <border>
      <left/>
      <right style="thick">
        <color rgb="FFFFF71F"/>
      </right>
      <top/>
      <bottom style="thick">
        <color rgb="FFFFF71F"/>
      </bottom>
      <diagonal/>
    </border>
    <border>
      <left style="thick">
        <color rgb="FFFFFF00"/>
      </left>
      <right style="thick">
        <color rgb="FFFFF71F"/>
      </right>
      <top style="thick">
        <color rgb="FFFFFF00"/>
      </top>
      <bottom/>
      <diagonal/>
    </border>
    <border>
      <left style="thick">
        <color rgb="FFFFFF00"/>
      </left>
      <right style="thick">
        <color rgb="FFFFF71F"/>
      </right>
      <top/>
      <bottom/>
      <diagonal/>
    </border>
    <border>
      <left style="thick">
        <color rgb="FFFFFF00"/>
      </left>
      <right style="thick">
        <color rgb="FFFFF71F"/>
      </right>
      <top/>
      <bottom style="thick">
        <color rgb="FFFFFF00"/>
      </bottom>
      <diagonal/>
    </border>
    <border>
      <left/>
      <right style="thick">
        <color rgb="FFFFFF00"/>
      </right>
      <top style="thick">
        <color rgb="FFFFF71F"/>
      </top>
      <bottom/>
      <diagonal/>
    </border>
    <border>
      <left/>
      <right style="thick">
        <color rgb="FFFFFF00"/>
      </right>
      <top/>
      <bottom/>
      <diagonal/>
    </border>
    <border>
      <left/>
      <right style="thick">
        <color rgb="FFFFFF00"/>
      </right>
      <top/>
      <bottom style="medium">
        <color rgb="FF92D050"/>
      </bottom>
      <diagonal/>
    </border>
    <border>
      <left style="thick">
        <color theme="9" tint="0.79998168889431442"/>
      </left>
      <right/>
      <top style="thick">
        <color theme="9" tint="0.79998168889431442"/>
      </top>
      <bottom/>
      <diagonal/>
    </border>
    <border>
      <left style="thick">
        <color theme="9" tint="0.79998168889431442"/>
      </left>
      <right/>
      <top/>
      <bottom/>
      <diagonal/>
    </border>
    <border>
      <left style="thick">
        <color theme="9" tint="0.79998168889431442"/>
      </left>
      <right/>
      <top/>
      <bottom style="thick">
        <color theme="9" tint="0.79998168889431442"/>
      </bottom>
      <diagonal/>
    </border>
    <border>
      <left style="thick">
        <color rgb="FFC5E0B3"/>
      </left>
      <right/>
      <top/>
      <bottom/>
      <diagonal/>
    </border>
    <border>
      <left style="thick">
        <color rgb="FFFFD965"/>
      </left>
      <right style="thick">
        <color rgb="FFFFD965"/>
      </right>
      <top style="thick">
        <color rgb="FFFFD965"/>
      </top>
      <bottom style="thick">
        <color rgb="FFFF93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right style="thick">
        <color rgb="FF9CC2E5"/>
      </right>
      <top style="medium">
        <color indexed="64"/>
      </top>
      <bottom/>
      <diagonal/>
    </border>
    <border>
      <left/>
      <right style="thick">
        <color rgb="FFFF40FF"/>
      </right>
      <top style="thick">
        <color rgb="FFFFFF00"/>
      </top>
      <bottom/>
      <diagonal/>
    </border>
    <border>
      <left/>
      <right style="thick">
        <color rgb="FFFF40FF"/>
      </right>
      <top/>
      <bottom style="thick">
        <color rgb="FF00FDFF"/>
      </bottom>
      <diagonal/>
    </border>
    <border>
      <left style="thin">
        <color indexed="64"/>
      </left>
      <right style="thin">
        <color indexed="64"/>
      </right>
      <top style="thin">
        <color indexed="64"/>
      </top>
      <bottom/>
      <diagonal/>
    </border>
    <border>
      <left/>
      <right/>
      <top style="thick">
        <color rgb="FFE8ADC0"/>
      </top>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s>
  <cellStyleXfs count="2">
    <xf numFmtId="0" fontId="0" fillId="0" borderId="0"/>
    <xf numFmtId="0" fontId="53" fillId="0" borderId="110"/>
  </cellStyleXfs>
  <cellXfs count="633">
    <xf numFmtId="0" fontId="0" fillId="0" borderId="0" xfId="0"/>
    <xf numFmtId="0" fontId="2" fillId="0" borderId="0" xfId="0" applyFont="1"/>
    <xf numFmtId="0" fontId="3" fillId="0" borderId="0" xfId="0" applyFont="1"/>
    <xf numFmtId="0" fontId="2" fillId="0" borderId="0" xfId="0" applyFont="1" applyAlignment="1">
      <alignment horizontal="center" vertical="center"/>
    </xf>
    <xf numFmtId="0" fontId="3" fillId="2" borderId="1" xfId="0" applyFont="1" applyFill="1" applyBorder="1"/>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xf>
    <xf numFmtId="0" fontId="4" fillId="0" borderId="1" xfId="0" applyFont="1" applyBorder="1"/>
    <xf numFmtId="0" fontId="10" fillId="0" borderId="110" xfId="0" applyFont="1" applyBorder="1" applyAlignment="1">
      <alignment horizontal="center" vertical="center"/>
    </xf>
    <xf numFmtId="0" fontId="8" fillId="0" borderId="1" xfId="0" applyFont="1" applyBorder="1"/>
    <xf numFmtId="0" fontId="6" fillId="0" borderId="0" xfId="0" applyFont="1"/>
    <xf numFmtId="0" fontId="3" fillId="0" borderId="0" xfId="0" applyFont="1" applyAlignment="1">
      <alignment horizontal="center" vertical="center"/>
    </xf>
    <xf numFmtId="0" fontId="11" fillId="2" borderId="110" xfId="0" applyFont="1" applyFill="1" applyBorder="1"/>
    <xf numFmtId="0" fontId="12" fillId="2" borderId="110" xfId="0" applyFont="1" applyFill="1" applyBorder="1"/>
    <xf numFmtId="0" fontId="13" fillId="2" borderId="110" xfId="0" applyFont="1" applyFill="1" applyBorder="1"/>
    <xf numFmtId="0" fontId="14" fillId="2" borderId="110" xfId="0" applyFont="1" applyFill="1" applyBorder="1"/>
    <xf numFmtId="0" fontId="16" fillId="22" borderId="126" xfId="0" applyFont="1" applyFill="1" applyBorder="1" applyAlignment="1">
      <alignment horizontal="center" vertical="center" wrapText="1"/>
    </xf>
    <xf numFmtId="0" fontId="18" fillId="2" borderId="3" xfId="0" applyFont="1" applyFill="1" applyBorder="1"/>
    <xf numFmtId="0" fontId="18" fillId="2" borderId="1" xfId="0" applyFont="1" applyFill="1" applyBorder="1"/>
    <xf numFmtId="0" fontId="19" fillId="0" borderId="0" xfId="0" applyFont="1"/>
    <xf numFmtId="0" fontId="15" fillId="30" borderId="126" xfId="0" applyFont="1" applyFill="1" applyBorder="1" applyAlignment="1">
      <alignment horizontal="center" vertical="center" wrapText="1"/>
    </xf>
    <xf numFmtId="0" fontId="20" fillId="22" borderId="126" xfId="0" applyFont="1" applyFill="1" applyBorder="1" applyAlignment="1">
      <alignment horizontal="center" vertical="center" wrapText="1"/>
    </xf>
    <xf numFmtId="0" fontId="18" fillId="2" borderId="3" xfId="0" applyFont="1" applyFill="1" applyBorder="1" applyAlignment="1">
      <alignment vertical="center"/>
    </xf>
    <xf numFmtId="0" fontId="18" fillId="2" borderId="1" xfId="0" applyFont="1" applyFill="1" applyBorder="1" applyAlignment="1">
      <alignment vertical="center"/>
    </xf>
    <xf numFmtId="0" fontId="18" fillId="2" borderId="11"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18" fillId="2" borderId="6" xfId="0" applyFont="1" applyFill="1" applyBorder="1" applyAlignment="1">
      <alignment horizontal="center" vertical="center"/>
    </xf>
    <xf numFmtId="0" fontId="18" fillId="0" borderId="6" xfId="0" applyFont="1" applyBorder="1" applyAlignment="1">
      <alignment horizontal="center" vertical="center" wrapText="1"/>
    </xf>
    <xf numFmtId="0" fontId="18" fillId="0" borderId="0" xfId="0" applyFont="1"/>
    <xf numFmtId="0" fontId="18" fillId="2" borderId="10" xfId="0" applyFont="1" applyFill="1" applyBorder="1" applyAlignment="1">
      <alignment horizontal="center" vertical="center" wrapText="1"/>
    </xf>
    <xf numFmtId="0" fontId="18" fillId="0" borderId="10" xfId="0" applyFont="1" applyBorder="1" applyAlignment="1">
      <alignment horizontal="center" vertical="center" wrapText="1"/>
    </xf>
    <xf numFmtId="0" fontId="18" fillId="2" borderId="13" xfId="0" applyFont="1" applyFill="1" applyBorder="1" applyAlignment="1">
      <alignment horizontal="center" vertical="center" wrapText="1"/>
    </xf>
    <xf numFmtId="0" fontId="18" fillId="0" borderId="13"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1" xfId="0" applyFont="1" applyBorder="1"/>
    <xf numFmtId="0" fontId="18" fillId="2" borderId="17" xfId="0" applyFont="1" applyFill="1" applyBorder="1" applyAlignment="1">
      <alignment horizontal="center" vertical="center" wrapText="1"/>
    </xf>
    <xf numFmtId="0" fontId="21" fillId="0" borderId="17"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9" xfId="0" applyFont="1" applyBorder="1" applyAlignment="1">
      <alignment horizontal="center" vertical="center" wrapText="1"/>
    </xf>
    <xf numFmtId="0" fontId="18" fillId="2" borderId="24" xfId="0" applyFont="1" applyFill="1" applyBorder="1" applyAlignment="1">
      <alignment horizontal="center" vertical="center" wrapText="1"/>
    </xf>
    <xf numFmtId="0" fontId="19" fillId="2" borderId="24" xfId="0" applyFont="1" applyFill="1" applyBorder="1" applyAlignment="1">
      <alignment horizontal="center" vertical="center" wrapText="1"/>
    </xf>
    <xf numFmtId="0" fontId="18" fillId="0" borderId="24" xfId="0" applyFont="1" applyBorder="1" applyAlignment="1">
      <alignment horizontal="center" vertical="center" wrapText="1"/>
    </xf>
    <xf numFmtId="0" fontId="18" fillId="16" borderId="24" xfId="0" applyFont="1" applyFill="1" applyBorder="1" applyAlignment="1">
      <alignment horizontal="center" vertical="center" wrapText="1"/>
    </xf>
    <xf numFmtId="0" fontId="18" fillId="2" borderId="30" xfId="0" applyFont="1" applyFill="1" applyBorder="1" applyAlignment="1">
      <alignment horizontal="center" vertical="center" wrapText="1"/>
    </xf>
    <xf numFmtId="0" fontId="18" fillId="0" borderId="30" xfId="0" applyFont="1" applyBorder="1" applyAlignment="1">
      <alignment horizontal="center" vertical="center" wrapText="1"/>
    </xf>
    <xf numFmtId="0" fontId="25" fillId="2" borderId="30" xfId="0" applyFont="1" applyFill="1" applyBorder="1" applyAlignment="1">
      <alignment horizontal="center" vertical="center" wrapText="1"/>
    </xf>
    <xf numFmtId="0" fontId="26" fillId="0" borderId="30" xfId="0" applyFont="1" applyBorder="1" applyAlignment="1">
      <alignment horizontal="center" vertical="center" wrapText="1"/>
    </xf>
    <xf numFmtId="0" fontId="27" fillId="0" borderId="30" xfId="0" applyFont="1" applyBorder="1" applyAlignment="1">
      <alignment horizontal="center" vertical="center" wrapText="1"/>
    </xf>
    <xf numFmtId="0" fontId="25" fillId="2" borderId="1" xfId="0" applyFont="1" applyFill="1" applyBorder="1"/>
    <xf numFmtId="0" fontId="25" fillId="0" borderId="0" xfId="0" applyFont="1"/>
    <xf numFmtId="164" fontId="18" fillId="2" borderId="30" xfId="0" applyNumberFormat="1" applyFont="1" applyFill="1" applyBorder="1" applyAlignment="1">
      <alignment horizontal="center" vertical="center" wrapText="1"/>
    </xf>
    <xf numFmtId="0" fontId="18" fillId="0" borderId="30" xfId="0" applyFont="1" applyBorder="1" applyAlignment="1">
      <alignment horizontal="center" vertical="center"/>
    </xf>
    <xf numFmtId="0" fontId="19" fillId="2" borderId="30" xfId="0" applyFont="1" applyFill="1" applyBorder="1" applyAlignment="1">
      <alignment horizontal="center" vertical="center" wrapText="1"/>
    </xf>
    <xf numFmtId="0" fontId="19" fillId="0" borderId="30" xfId="0" applyFont="1" applyBorder="1" applyAlignment="1">
      <alignment horizontal="center" vertical="center" wrapText="1"/>
    </xf>
    <xf numFmtId="0" fontId="19" fillId="17" borderId="30" xfId="0" applyFont="1" applyFill="1" applyBorder="1" applyAlignment="1">
      <alignment horizontal="center" vertical="center" wrapText="1"/>
    </xf>
    <xf numFmtId="0" fontId="28" fillId="2" borderId="1" xfId="0" applyFont="1" applyFill="1" applyBorder="1"/>
    <xf numFmtId="0" fontId="18" fillId="17" borderId="30" xfId="0" applyFont="1" applyFill="1" applyBorder="1" applyAlignment="1">
      <alignment horizontal="center" vertical="center" wrapText="1"/>
    </xf>
    <xf numFmtId="0" fontId="18" fillId="2" borderId="35" xfId="0" applyFont="1" applyFill="1" applyBorder="1" applyAlignment="1">
      <alignment horizontal="center" vertical="center" wrapText="1"/>
    </xf>
    <xf numFmtId="0" fontId="18" fillId="2" borderId="39" xfId="0" applyFont="1" applyFill="1" applyBorder="1" applyAlignment="1">
      <alignment horizontal="center" vertical="center" wrapText="1"/>
    </xf>
    <xf numFmtId="0" fontId="18" fillId="2" borderId="41" xfId="0" applyFont="1" applyFill="1" applyBorder="1" applyAlignment="1">
      <alignment horizontal="center" vertical="center" wrapText="1"/>
    </xf>
    <xf numFmtId="0" fontId="29" fillId="0" borderId="40" xfId="0" applyFont="1" applyBorder="1" applyAlignment="1">
      <alignment horizontal="center" vertical="center" wrapText="1"/>
    </xf>
    <xf numFmtId="0" fontId="29" fillId="0" borderId="41" xfId="0" applyFont="1" applyBorder="1" applyAlignment="1">
      <alignment horizontal="center" vertical="center" wrapText="1"/>
    </xf>
    <xf numFmtId="0" fontId="18" fillId="2" borderId="2" xfId="0" applyFont="1" applyFill="1" applyBorder="1" applyAlignment="1">
      <alignment horizontal="center" vertical="center" wrapText="1"/>
    </xf>
    <xf numFmtId="0" fontId="18" fillId="2" borderId="47" xfId="0" applyFont="1" applyFill="1" applyBorder="1" applyAlignment="1">
      <alignment horizontal="center" vertical="center" wrapText="1"/>
    </xf>
    <xf numFmtId="0" fontId="18" fillId="2" borderId="50" xfId="0" applyFont="1" applyFill="1" applyBorder="1" applyAlignment="1">
      <alignment horizontal="center" vertical="center" wrapText="1"/>
    </xf>
    <xf numFmtId="0" fontId="18" fillId="2" borderId="52" xfId="0" applyFont="1" applyFill="1" applyBorder="1" applyAlignment="1">
      <alignment horizontal="center" vertical="center" wrapText="1"/>
    </xf>
    <xf numFmtId="0" fontId="18" fillId="0" borderId="52" xfId="0" applyFont="1" applyBorder="1" applyAlignment="1">
      <alignment horizontal="center" vertical="center" wrapText="1"/>
    </xf>
    <xf numFmtId="0" fontId="18" fillId="2" borderId="57" xfId="0" applyFont="1" applyFill="1" applyBorder="1" applyAlignment="1">
      <alignment horizontal="center" vertical="center" wrapText="1"/>
    </xf>
    <xf numFmtId="0" fontId="18" fillId="2" borderId="59" xfId="0" applyFont="1" applyFill="1" applyBorder="1" applyAlignment="1">
      <alignment horizontal="center" vertical="center" wrapText="1"/>
    </xf>
    <xf numFmtId="0" fontId="18" fillId="0" borderId="59" xfId="0" applyFont="1" applyBorder="1" applyAlignment="1">
      <alignment horizontal="center" vertical="center" wrapText="1"/>
    </xf>
    <xf numFmtId="0" fontId="18" fillId="0" borderId="110" xfId="0" applyFont="1" applyBorder="1"/>
    <xf numFmtId="0" fontId="18" fillId="0" borderId="58" xfId="0" applyFont="1" applyBorder="1" applyAlignment="1">
      <alignment horizontal="center" vertical="center" wrapText="1"/>
    </xf>
    <xf numFmtId="0" fontId="18" fillId="2" borderId="142" xfId="0" applyFont="1" applyFill="1" applyBorder="1" applyAlignment="1">
      <alignment horizontal="center" vertical="center" wrapText="1"/>
    </xf>
    <xf numFmtId="0" fontId="18" fillId="2" borderId="143" xfId="0" applyFont="1" applyFill="1" applyBorder="1" applyAlignment="1">
      <alignment horizontal="center" vertical="center" wrapText="1"/>
    </xf>
    <xf numFmtId="0" fontId="18" fillId="0" borderId="142" xfId="0" applyFont="1" applyBorder="1" applyAlignment="1">
      <alignment horizontal="center" vertical="center" wrapText="1"/>
    </xf>
    <xf numFmtId="0" fontId="18" fillId="0" borderId="143" xfId="0" applyFont="1" applyBorder="1" applyAlignment="1">
      <alignment horizontal="center" vertical="center" wrapText="1"/>
    </xf>
    <xf numFmtId="0" fontId="18" fillId="2" borderId="67" xfId="0" applyFont="1" applyFill="1" applyBorder="1" applyAlignment="1">
      <alignment horizontal="center" vertical="center" wrapText="1"/>
    </xf>
    <xf numFmtId="0" fontId="18" fillId="2" borderId="68" xfId="0" applyFont="1" applyFill="1" applyBorder="1" applyAlignment="1">
      <alignment horizontal="center" vertical="center" wrapText="1"/>
    </xf>
    <xf numFmtId="0" fontId="25" fillId="2" borderId="68" xfId="0" applyFont="1" applyFill="1" applyBorder="1" applyAlignment="1">
      <alignment horizontal="center" vertical="center" wrapText="1"/>
    </xf>
    <xf numFmtId="0" fontId="30" fillId="2" borderId="69" xfId="0" applyFont="1" applyFill="1" applyBorder="1" applyAlignment="1">
      <alignment horizontal="center" vertical="center" wrapText="1"/>
    </xf>
    <xf numFmtId="0" fontId="27" fillId="0" borderId="69" xfId="0" applyFont="1" applyBorder="1" applyAlignment="1">
      <alignment horizontal="center" vertical="center" wrapText="1"/>
    </xf>
    <xf numFmtId="0" fontId="25" fillId="2" borderId="131" xfId="0" applyFont="1" applyFill="1" applyBorder="1" applyAlignment="1">
      <alignment horizontal="center" vertical="center" wrapText="1"/>
    </xf>
    <xf numFmtId="0" fontId="19" fillId="2" borderId="66" xfId="0" applyFont="1" applyFill="1" applyBorder="1" applyAlignment="1">
      <alignment horizontal="center" vertical="center" wrapText="1"/>
    </xf>
    <xf numFmtId="0" fontId="19" fillId="2" borderId="72" xfId="0" applyFont="1" applyFill="1" applyBorder="1" applyAlignment="1">
      <alignment horizontal="center" vertical="center" wrapText="1"/>
    </xf>
    <xf numFmtId="0" fontId="31" fillId="2" borderId="69" xfId="0" applyFont="1" applyFill="1" applyBorder="1" applyAlignment="1">
      <alignment horizontal="center" vertical="center" wrapText="1"/>
    </xf>
    <xf numFmtId="0" fontId="19" fillId="2" borderId="1" xfId="0" applyFont="1" applyFill="1" applyBorder="1"/>
    <xf numFmtId="0" fontId="19" fillId="2" borderId="121" xfId="0" applyFont="1" applyFill="1" applyBorder="1" applyAlignment="1">
      <alignment horizontal="center" vertical="center" wrapText="1"/>
    </xf>
    <xf numFmtId="0" fontId="19" fillId="2" borderId="69" xfId="0" applyFont="1" applyFill="1" applyBorder="1" applyAlignment="1">
      <alignment horizontal="center" vertical="center" wrapText="1"/>
    </xf>
    <xf numFmtId="0" fontId="19" fillId="2" borderId="68" xfId="0" applyFont="1" applyFill="1" applyBorder="1" applyAlignment="1">
      <alignment horizontal="center" vertical="center" wrapText="1"/>
    </xf>
    <xf numFmtId="0" fontId="21" fillId="2" borderId="68" xfId="0" applyFont="1" applyFill="1" applyBorder="1" applyAlignment="1">
      <alignment horizontal="center" vertical="center" wrapText="1"/>
    </xf>
    <xf numFmtId="0" fontId="17" fillId="2" borderId="68" xfId="0" applyFont="1" applyFill="1" applyBorder="1" applyAlignment="1">
      <alignment horizontal="center" vertical="center" wrapText="1"/>
    </xf>
    <xf numFmtId="0" fontId="18" fillId="2" borderId="68" xfId="0" applyFont="1" applyFill="1" applyBorder="1" applyAlignment="1">
      <alignment horizontal="center" vertical="center"/>
    </xf>
    <xf numFmtId="0" fontId="21" fillId="0" borderId="68" xfId="0" applyFont="1" applyBorder="1" applyAlignment="1">
      <alignment horizontal="center" vertical="center" wrapText="1"/>
    </xf>
    <xf numFmtId="0" fontId="17" fillId="0" borderId="68" xfId="0" applyFont="1" applyBorder="1" applyAlignment="1">
      <alignment horizontal="center" vertical="center" wrapText="1"/>
    </xf>
    <xf numFmtId="0" fontId="18" fillId="16" borderId="68" xfId="0" applyFont="1" applyFill="1" applyBorder="1" applyAlignment="1">
      <alignment horizontal="center" vertical="center" wrapText="1"/>
    </xf>
    <xf numFmtId="0" fontId="18" fillId="2" borderId="74" xfId="0" applyFont="1" applyFill="1" applyBorder="1" applyAlignment="1">
      <alignment horizontal="center" vertical="center" wrapText="1"/>
    </xf>
    <xf numFmtId="0" fontId="18" fillId="0" borderId="74" xfId="0" applyFont="1" applyBorder="1" applyAlignment="1">
      <alignment horizontal="center" vertical="center" wrapText="1"/>
    </xf>
    <xf numFmtId="1" fontId="18" fillId="2" borderId="74" xfId="0" applyNumberFormat="1" applyFont="1" applyFill="1" applyBorder="1" applyAlignment="1">
      <alignment horizontal="center" vertical="center" wrapText="1"/>
    </xf>
    <xf numFmtId="0" fontId="25" fillId="2" borderId="74" xfId="0" applyFont="1" applyFill="1" applyBorder="1" applyAlignment="1">
      <alignment horizontal="center" vertical="center" wrapText="1"/>
    </xf>
    <xf numFmtId="1" fontId="25" fillId="2" borderId="74" xfId="0" applyNumberFormat="1" applyFont="1" applyFill="1" applyBorder="1" applyAlignment="1">
      <alignment horizontal="center" vertical="center" wrapText="1"/>
    </xf>
    <xf numFmtId="0" fontId="18" fillId="2" borderId="80" xfId="0" applyFont="1" applyFill="1" applyBorder="1" applyAlignment="1">
      <alignment horizontal="center" vertical="center" wrapText="1"/>
    </xf>
    <xf numFmtId="0" fontId="21" fillId="0" borderId="13" xfId="0" applyFont="1" applyBorder="1" applyAlignment="1">
      <alignment horizontal="center" vertical="center" wrapText="1"/>
    </xf>
    <xf numFmtId="0" fontId="32" fillId="2" borderId="13" xfId="0" applyFont="1" applyFill="1" applyBorder="1" applyAlignment="1">
      <alignment horizontal="center" vertical="center" wrapText="1"/>
    </xf>
    <xf numFmtId="0" fontId="32" fillId="0" borderId="13" xfId="0" applyFont="1" applyBorder="1" applyAlignment="1">
      <alignment horizontal="center" vertical="center" wrapText="1"/>
    </xf>
    <xf numFmtId="0" fontId="33" fillId="0" borderId="13" xfId="0" applyFont="1" applyBorder="1" applyAlignment="1">
      <alignment horizontal="center" vertical="center" wrapText="1"/>
    </xf>
    <xf numFmtId="0" fontId="32" fillId="2" borderId="1" xfId="0" applyFont="1" applyFill="1" applyBorder="1"/>
    <xf numFmtId="0" fontId="32" fillId="0" borderId="0" xfId="0" applyFont="1"/>
    <xf numFmtId="0" fontId="18" fillId="0" borderId="83" xfId="0" applyFont="1" applyBorder="1" applyAlignment="1">
      <alignment horizontal="center" vertical="center" wrapText="1"/>
    </xf>
    <xf numFmtId="0" fontId="21" fillId="0" borderId="83" xfId="0" applyFont="1" applyBorder="1" applyAlignment="1">
      <alignment horizontal="center" vertical="center" wrapText="1"/>
    </xf>
    <xf numFmtId="0" fontId="17" fillId="0" borderId="123" xfId="0" applyFont="1" applyBorder="1" applyAlignment="1">
      <alignment horizontal="center" vertical="center" wrapText="1"/>
    </xf>
    <xf numFmtId="0" fontId="18" fillId="2" borderId="83" xfId="0" applyFont="1" applyFill="1" applyBorder="1" applyAlignment="1">
      <alignment horizontal="center" vertical="center" wrapText="1"/>
    </xf>
    <xf numFmtId="0" fontId="18" fillId="2" borderId="87" xfId="0" applyFont="1" applyFill="1" applyBorder="1" applyAlignment="1">
      <alignment horizontal="center" vertical="center" wrapText="1"/>
    </xf>
    <xf numFmtId="0" fontId="18" fillId="2" borderId="109" xfId="0" applyFont="1" applyFill="1" applyBorder="1" applyAlignment="1">
      <alignment horizontal="center" vertical="center" wrapText="1"/>
    </xf>
    <xf numFmtId="0" fontId="18" fillId="2" borderId="132" xfId="0" applyFont="1" applyFill="1" applyBorder="1" applyAlignment="1">
      <alignment horizontal="center" vertical="center" wrapText="1"/>
    </xf>
    <xf numFmtId="0" fontId="18" fillId="2" borderId="92" xfId="0" applyFont="1" applyFill="1" applyBorder="1" applyAlignment="1">
      <alignment horizontal="center" vertical="center" wrapText="1"/>
    </xf>
    <xf numFmtId="0" fontId="18" fillId="2" borderId="71" xfId="0" applyFont="1" applyFill="1" applyBorder="1" applyAlignment="1">
      <alignment horizontal="center" vertical="center" wrapText="1"/>
    </xf>
    <xf numFmtId="0" fontId="25" fillId="2" borderId="71" xfId="0" applyFont="1" applyFill="1" applyBorder="1" applyAlignment="1">
      <alignment horizontal="center" vertical="center" wrapText="1"/>
    </xf>
    <xf numFmtId="0" fontId="36" fillId="2" borderId="1" xfId="0" applyFont="1" applyFill="1" applyBorder="1"/>
    <xf numFmtId="0" fontId="18" fillId="26" borderId="71" xfId="0" applyFont="1" applyFill="1" applyBorder="1" applyAlignment="1">
      <alignment horizontal="center" vertical="center" wrapText="1"/>
    </xf>
    <xf numFmtId="0" fontId="18" fillId="2" borderId="96" xfId="0" applyFont="1" applyFill="1" applyBorder="1" applyAlignment="1">
      <alignment horizontal="center" vertical="center" wrapText="1"/>
    </xf>
    <xf numFmtId="0" fontId="18" fillId="2" borderId="98" xfId="0" applyFont="1" applyFill="1" applyBorder="1" applyAlignment="1">
      <alignment horizontal="center" vertical="center" wrapText="1"/>
    </xf>
    <xf numFmtId="0" fontId="18" fillId="2" borderId="100" xfId="0" applyFont="1" applyFill="1" applyBorder="1" applyAlignment="1">
      <alignment horizontal="center" vertical="center" wrapText="1"/>
    </xf>
    <xf numFmtId="0" fontId="18" fillId="2" borderId="103" xfId="0" applyFont="1" applyFill="1" applyBorder="1" applyAlignment="1">
      <alignment horizontal="center" vertical="center" wrapText="1"/>
    </xf>
    <xf numFmtId="0" fontId="19" fillId="16" borderId="103" xfId="0" applyFont="1" applyFill="1" applyBorder="1" applyAlignment="1">
      <alignment horizontal="center" vertical="center" wrapText="1"/>
    </xf>
    <xf numFmtId="0" fontId="18" fillId="2" borderId="125" xfId="0" applyFont="1" applyFill="1" applyBorder="1" applyAlignment="1">
      <alignment horizontal="center" vertical="center" wrapText="1"/>
    </xf>
    <xf numFmtId="0" fontId="21" fillId="0" borderId="125" xfId="0" applyFont="1" applyBorder="1" applyAlignment="1">
      <alignment horizontal="center" vertical="center" wrapText="1"/>
    </xf>
    <xf numFmtId="0" fontId="18" fillId="2" borderId="125" xfId="0" applyFont="1" applyFill="1" applyBorder="1" applyAlignment="1">
      <alignment horizontal="center" vertical="center"/>
    </xf>
    <xf numFmtId="0" fontId="17" fillId="0" borderId="125" xfId="0" applyFont="1" applyBorder="1" applyAlignment="1">
      <alignment horizontal="center"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xf>
    <xf numFmtId="0" fontId="21" fillId="0" borderId="1" xfId="0" applyFont="1" applyBorder="1"/>
    <xf numFmtId="0" fontId="17" fillId="0" borderId="1" xfId="0" applyFont="1" applyBorder="1"/>
    <xf numFmtId="0" fontId="38" fillId="0" borderId="111" xfId="0" applyFont="1" applyBorder="1" applyAlignment="1">
      <alignment vertical="center"/>
    </xf>
    <xf numFmtId="0" fontId="31" fillId="0" borderId="111" xfId="0" applyFont="1" applyBorder="1" applyAlignment="1">
      <alignment vertical="center"/>
    </xf>
    <xf numFmtId="0" fontId="18" fillId="2" borderId="16" xfId="0" applyFont="1" applyFill="1" applyBorder="1" applyAlignment="1">
      <alignment vertical="center" wrapText="1"/>
    </xf>
    <xf numFmtId="0" fontId="18" fillId="2" borderId="79" xfId="0" applyFont="1" applyFill="1" applyBorder="1" applyAlignment="1">
      <alignment vertical="center" wrapText="1"/>
    </xf>
    <xf numFmtId="0" fontId="18" fillId="2" borderId="80" xfId="0" applyFont="1" applyFill="1" applyBorder="1" applyAlignment="1">
      <alignment vertical="center" wrapText="1"/>
    </xf>
    <xf numFmtId="1" fontId="18" fillId="2" borderId="13" xfId="0" applyNumberFormat="1" applyFont="1" applyFill="1" applyBorder="1" applyAlignment="1">
      <alignment horizontal="center" vertical="center" wrapText="1"/>
    </xf>
    <xf numFmtId="0" fontId="18" fillId="2" borderId="84" xfId="0" applyFont="1" applyFill="1" applyBorder="1" applyAlignment="1">
      <alignment horizontal="center" vertical="center" wrapText="1"/>
    </xf>
    <xf numFmtId="0" fontId="18" fillId="2" borderId="83" xfId="0" applyFont="1" applyFill="1" applyBorder="1" applyAlignment="1">
      <alignment horizontal="center" vertical="center"/>
    </xf>
    <xf numFmtId="0" fontId="18" fillId="2" borderId="7" xfId="0" applyFont="1" applyFill="1" applyBorder="1" applyAlignment="1">
      <alignment horizontal="center" vertical="center" wrapText="1"/>
    </xf>
    <xf numFmtId="0" fontId="18" fillId="2" borderId="77" xfId="0" applyFont="1" applyFill="1" applyBorder="1" applyAlignment="1">
      <alignment horizontal="center" vertical="center" wrapText="1"/>
    </xf>
    <xf numFmtId="0" fontId="18" fillId="2" borderId="107" xfId="0" applyFont="1" applyFill="1" applyBorder="1" applyAlignment="1">
      <alignment horizontal="center" vertical="center" wrapText="1"/>
    </xf>
    <xf numFmtId="0" fontId="18" fillId="2" borderId="168" xfId="0" applyFont="1" applyFill="1" applyBorder="1" applyAlignment="1">
      <alignment horizontal="center" vertical="center" wrapText="1"/>
    </xf>
    <xf numFmtId="0" fontId="44" fillId="24" borderId="68" xfId="0" applyFont="1" applyFill="1" applyBorder="1" applyAlignment="1">
      <alignment horizontal="center" vertical="center" wrapText="1"/>
    </xf>
    <xf numFmtId="0" fontId="42" fillId="19" borderId="110" xfId="0" applyFont="1" applyFill="1" applyBorder="1" applyAlignment="1">
      <alignment horizontal="center" vertical="center" textRotation="255" wrapText="1"/>
    </xf>
    <xf numFmtId="0" fontId="42" fillId="11" borderId="109" xfId="0" applyFont="1" applyFill="1" applyBorder="1" applyAlignment="1">
      <alignment horizontal="center" vertical="center" wrapText="1"/>
    </xf>
    <xf numFmtId="0" fontId="47" fillId="2" borderId="1" xfId="0" applyFont="1" applyFill="1" applyBorder="1"/>
    <xf numFmtId="0" fontId="48" fillId="0" borderId="0" xfId="0" applyFont="1"/>
    <xf numFmtId="0" fontId="18" fillId="2" borderId="169" xfId="0" applyFont="1" applyFill="1" applyBorder="1" applyAlignment="1">
      <alignment horizontal="center" vertical="center" wrapText="1"/>
    </xf>
    <xf numFmtId="0" fontId="46" fillId="34" borderId="110" xfId="0" applyFont="1" applyFill="1" applyBorder="1" applyAlignment="1">
      <alignment textRotation="255"/>
    </xf>
    <xf numFmtId="0" fontId="22" fillId="0" borderId="74" xfId="0" applyFont="1" applyBorder="1"/>
    <xf numFmtId="0" fontId="23" fillId="0" borderId="74" xfId="0" applyFont="1" applyBorder="1"/>
    <xf numFmtId="0" fontId="22" fillId="0" borderId="74" xfId="0" applyFont="1" applyBorder="1" applyAlignment="1">
      <alignment horizontal="center"/>
    </xf>
    <xf numFmtId="0" fontId="22" fillId="0" borderId="74" xfId="0" applyFont="1" applyBorder="1" applyAlignment="1">
      <alignment horizontal="center" vertical="center" wrapText="1"/>
    </xf>
    <xf numFmtId="0" fontId="18" fillId="2" borderId="76" xfId="0" applyFont="1" applyFill="1" applyBorder="1" applyAlignment="1">
      <alignment horizontal="center" vertical="center" wrapText="1"/>
    </xf>
    <xf numFmtId="0" fontId="18" fillId="2" borderId="32" xfId="0" applyFont="1" applyFill="1" applyBorder="1" applyAlignment="1">
      <alignment horizontal="center" vertical="center" wrapText="1"/>
    </xf>
    <xf numFmtId="0" fontId="18" fillId="2" borderId="134" xfId="0" applyFont="1" applyFill="1" applyBorder="1" applyAlignment="1">
      <alignment horizontal="center" vertical="center" wrapText="1"/>
    </xf>
    <xf numFmtId="0" fontId="18" fillId="2" borderId="141" xfId="0" applyFont="1" applyFill="1" applyBorder="1" applyAlignment="1">
      <alignment horizontal="center" vertical="center" wrapText="1"/>
    </xf>
    <xf numFmtId="0" fontId="22" fillId="0" borderId="77" xfId="0" applyFont="1" applyBorder="1"/>
    <xf numFmtId="0" fontId="23" fillId="0" borderId="77" xfId="0" applyFont="1" applyBorder="1"/>
    <xf numFmtId="0" fontId="18" fillId="2" borderId="170" xfId="0" applyFont="1" applyFill="1" applyBorder="1" applyAlignment="1">
      <alignment horizontal="center" vertical="center" wrapText="1"/>
    </xf>
    <xf numFmtId="0" fontId="22" fillId="0" borderId="170" xfId="0" applyFont="1" applyBorder="1"/>
    <xf numFmtId="0" fontId="23" fillId="0" borderId="170" xfId="0" applyFont="1" applyBorder="1"/>
    <xf numFmtId="0" fontId="42" fillId="6" borderId="183" xfId="0" applyFont="1" applyFill="1" applyBorder="1" applyAlignment="1">
      <alignment horizontal="center" vertical="center" textRotation="255" wrapText="1"/>
    </xf>
    <xf numFmtId="0" fontId="42" fillId="6" borderId="184" xfId="0" applyFont="1" applyFill="1" applyBorder="1" applyAlignment="1">
      <alignment horizontal="center" vertical="center" textRotation="255" wrapText="1"/>
    </xf>
    <xf numFmtId="0" fontId="42" fillId="6" borderId="185" xfId="0" applyFont="1" applyFill="1" applyBorder="1" applyAlignment="1">
      <alignment horizontal="center" vertical="center" textRotation="255" wrapText="1"/>
    </xf>
    <xf numFmtId="0" fontId="18" fillId="0" borderId="32" xfId="0" applyFont="1" applyBorder="1" applyAlignment="1">
      <alignment horizontal="center" vertical="center" wrapText="1"/>
    </xf>
    <xf numFmtId="0" fontId="22" fillId="0" borderId="24" xfId="0" applyFont="1" applyBorder="1"/>
    <xf numFmtId="0" fontId="23" fillId="0" borderId="24" xfId="0" applyFont="1" applyBorder="1"/>
    <xf numFmtId="0" fontId="18" fillId="2" borderId="187" xfId="0" applyFont="1" applyFill="1" applyBorder="1" applyAlignment="1">
      <alignment horizontal="center" vertical="center" wrapText="1"/>
    </xf>
    <xf numFmtId="0" fontId="17" fillId="0" borderId="13" xfId="0" applyFont="1" applyBorder="1" applyAlignment="1">
      <alignment horizontal="center" vertical="center" wrapText="1"/>
    </xf>
    <xf numFmtId="0" fontId="18" fillId="0" borderId="87" xfId="0" applyFont="1" applyBorder="1" applyAlignment="1">
      <alignment horizontal="center" vertical="center" wrapText="1"/>
    </xf>
    <xf numFmtId="0" fontId="21" fillId="0" borderId="87" xfId="0" applyFont="1" applyBorder="1" applyAlignment="1">
      <alignment horizontal="center" vertical="center" wrapText="1"/>
    </xf>
    <xf numFmtId="0" fontId="17" fillId="0" borderId="83" xfId="0" applyFont="1" applyBorder="1" applyAlignment="1">
      <alignment horizontal="center" vertical="center" wrapText="1"/>
    </xf>
    <xf numFmtId="0" fontId="21" fillId="0" borderId="84" xfId="0" applyFont="1" applyBorder="1" applyAlignment="1">
      <alignment horizontal="center" vertical="center" wrapText="1"/>
    </xf>
    <xf numFmtId="0" fontId="21" fillId="0" borderId="134" xfId="0" applyFont="1" applyBorder="1" applyAlignment="1">
      <alignment horizontal="center" vertical="center" wrapText="1"/>
    </xf>
    <xf numFmtId="0" fontId="22" fillId="0" borderId="103" xfId="0" applyFont="1" applyBorder="1"/>
    <xf numFmtId="0" fontId="23" fillId="0" borderId="103" xfId="0" applyFont="1" applyBorder="1"/>
    <xf numFmtId="0" fontId="5" fillId="0" borderId="110" xfId="0" applyFont="1" applyBorder="1" applyAlignment="1">
      <alignment vertical="center"/>
    </xf>
    <xf numFmtId="0" fontId="9" fillId="0" borderId="135" xfId="0" applyFont="1" applyBorder="1" applyAlignment="1">
      <alignment vertical="center"/>
    </xf>
    <xf numFmtId="9" fontId="49" fillId="0" borderId="110" xfId="0" applyNumberFormat="1" applyFont="1" applyBorder="1" applyAlignment="1">
      <alignment vertical="center"/>
    </xf>
    <xf numFmtId="0" fontId="39" fillId="0" borderId="110" xfId="0" applyFont="1" applyBorder="1" applyAlignment="1">
      <alignment horizontal="left" vertical="center"/>
    </xf>
    <xf numFmtId="0" fontId="7" fillId="0" borderId="110" xfId="0" applyFont="1" applyBorder="1" applyAlignment="1">
      <alignment horizontal="center" vertical="center"/>
    </xf>
    <xf numFmtId="0" fontId="9" fillId="0" borderId="110" xfId="0" applyFont="1" applyBorder="1" applyAlignment="1">
      <alignment horizontal="center" vertical="center"/>
    </xf>
    <xf numFmtId="9" fontId="50" fillId="0" borderId="110" xfId="0" applyNumberFormat="1" applyFont="1" applyBorder="1" applyAlignment="1">
      <alignment horizontal="center" vertical="center"/>
    </xf>
    <xf numFmtId="9" fontId="51" fillId="0" borderId="194" xfId="0" applyNumberFormat="1" applyFont="1" applyBorder="1" applyAlignment="1">
      <alignment vertical="center"/>
    </xf>
    <xf numFmtId="9" fontId="49" fillId="0" borderId="111" xfId="0" applyNumberFormat="1" applyFont="1" applyBorder="1" applyAlignment="1">
      <alignment vertical="center"/>
    </xf>
    <xf numFmtId="0" fontId="5" fillId="0" borderId="111" xfId="0" applyFont="1" applyBorder="1" applyAlignment="1">
      <alignment vertical="center"/>
    </xf>
    <xf numFmtId="0" fontId="10" fillId="0" borderId="111" xfId="0" applyFont="1" applyBorder="1" applyAlignment="1">
      <alignment horizontal="center" vertical="center"/>
    </xf>
    <xf numFmtId="0" fontId="2" fillId="0" borderId="111" xfId="0" applyFont="1" applyBorder="1" applyAlignment="1">
      <alignment horizontal="center" vertical="center"/>
    </xf>
    <xf numFmtId="0" fontId="0" fillId="36" borderId="0" xfId="0" applyFill="1"/>
    <xf numFmtId="0" fontId="11" fillId="37" borderId="110" xfId="0" applyFont="1" applyFill="1" applyBorder="1"/>
    <xf numFmtId="0" fontId="12" fillId="37" borderId="110" xfId="0" applyFont="1" applyFill="1" applyBorder="1"/>
    <xf numFmtId="0" fontId="13" fillId="37" borderId="110" xfId="0" applyFont="1" applyFill="1" applyBorder="1"/>
    <xf numFmtId="0" fontId="14" fillId="37" borderId="110" xfId="0" applyFont="1" applyFill="1" applyBorder="1"/>
    <xf numFmtId="0" fontId="18" fillId="2" borderId="102" xfId="0" applyFont="1" applyFill="1" applyBorder="1" applyAlignment="1">
      <alignment horizontal="center" vertical="center" wrapText="1"/>
    </xf>
    <xf numFmtId="0" fontId="18" fillId="2" borderId="110" xfId="0" applyFont="1" applyFill="1" applyBorder="1"/>
    <xf numFmtId="0" fontId="22" fillId="0" borderId="200" xfId="0" applyFont="1" applyBorder="1"/>
    <xf numFmtId="0" fontId="23" fillId="0" borderId="201" xfId="0" applyFont="1" applyBorder="1"/>
    <xf numFmtId="1" fontId="18" fillId="2" borderId="16" xfId="0" applyNumberFormat="1" applyFont="1" applyFill="1" applyBorder="1" applyAlignment="1">
      <alignment horizontal="center" vertical="center" wrapText="1"/>
    </xf>
    <xf numFmtId="1" fontId="18" fillId="2" borderId="79" xfId="0" applyNumberFormat="1" applyFont="1" applyFill="1" applyBorder="1" applyAlignment="1">
      <alignment horizontal="center" vertical="center" wrapText="1"/>
    </xf>
    <xf numFmtId="1" fontId="18" fillId="2" borderId="80" xfId="0" applyNumberFormat="1" applyFont="1" applyFill="1" applyBorder="1" applyAlignment="1">
      <alignment horizontal="center" vertical="center" wrapText="1"/>
    </xf>
    <xf numFmtId="0" fontId="18" fillId="2" borderId="87" xfId="0" applyFont="1" applyFill="1" applyBorder="1" applyAlignment="1">
      <alignment horizontal="center" vertical="center" wrapText="1"/>
    </xf>
    <xf numFmtId="0" fontId="18" fillId="2" borderId="88" xfId="0" applyFont="1" applyFill="1" applyBorder="1" applyAlignment="1">
      <alignment horizontal="center" vertical="center" wrapText="1"/>
    </xf>
    <xf numFmtId="0" fontId="18" fillId="2" borderId="84" xfId="0" applyFont="1" applyFill="1" applyBorder="1" applyAlignment="1">
      <alignment horizontal="center" vertical="center" wrapText="1"/>
    </xf>
    <xf numFmtId="0" fontId="18" fillId="2" borderId="88" xfId="0" applyFont="1" applyFill="1" applyBorder="1" applyAlignment="1">
      <alignment horizontal="center" vertical="center"/>
    </xf>
    <xf numFmtId="0" fontId="18" fillId="2" borderId="84" xfId="0" applyFont="1" applyFill="1" applyBorder="1" applyAlignment="1">
      <alignment horizontal="center" vertical="center"/>
    </xf>
    <xf numFmtId="0" fontId="21" fillId="0" borderId="102" xfId="0" applyFont="1" applyBorder="1" applyAlignment="1">
      <alignment horizontal="center" vertical="center" wrapText="1"/>
    </xf>
    <xf numFmtId="0" fontId="22" fillId="0" borderId="105" xfId="0" applyFont="1" applyBorder="1"/>
    <xf numFmtId="0" fontId="22" fillId="0" borderId="108" xfId="0" applyFont="1" applyBorder="1"/>
    <xf numFmtId="0" fontId="21" fillId="0" borderId="94" xfId="0" applyFont="1" applyBorder="1" applyAlignment="1">
      <alignment horizontal="center" vertical="center" wrapText="1"/>
    </xf>
    <xf numFmtId="0" fontId="22" fillId="0" borderId="95" xfId="0" applyFont="1" applyBorder="1"/>
    <xf numFmtId="0" fontId="22" fillId="0" borderId="97" xfId="0" applyFont="1" applyBorder="1"/>
    <xf numFmtId="0" fontId="18" fillId="2" borderId="146" xfId="0" applyFont="1" applyFill="1" applyBorder="1" applyAlignment="1">
      <alignment horizontal="center" vertical="center" wrapText="1"/>
    </xf>
    <xf numFmtId="0" fontId="18" fillId="2" borderId="99" xfId="0" applyFont="1" applyFill="1" applyBorder="1" applyAlignment="1">
      <alignment horizontal="center" vertical="center" wrapText="1"/>
    </xf>
    <xf numFmtId="0" fontId="22" fillId="0" borderId="24" xfId="0" applyFont="1" applyBorder="1" applyAlignment="1">
      <alignment horizontal="center"/>
    </xf>
    <xf numFmtId="0" fontId="18" fillId="2" borderId="24" xfId="0" applyFont="1" applyFill="1" applyBorder="1" applyAlignment="1">
      <alignment horizontal="center" vertical="center" wrapText="1"/>
    </xf>
    <xf numFmtId="0" fontId="22" fillId="0" borderId="77" xfId="0" applyFont="1" applyBorder="1" applyAlignment="1">
      <alignment horizontal="center" wrapText="1"/>
    </xf>
    <xf numFmtId="0" fontId="22" fillId="0" borderId="76" xfId="0" applyFont="1" applyBorder="1" applyAlignment="1">
      <alignment horizontal="center"/>
    </xf>
    <xf numFmtId="0" fontId="22" fillId="0" borderId="77" xfId="0" applyFont="1" applyBorder="1" applyAlignment="1">
      <alignment horizontal="center"/>
    </xf>
    <xf numFmtId="0" fontId="18" fillId="2" borderId="77" xfId="0" applyFont="1" applyFill="1" applyBorder="1" applyAlignment="1">
      <alignment horizontal="center" vertical="center" wrapText="1"/>
    </xf>
    <xf numFmtId="0" fontId="18" fillId="2" borderId="76" xfId="0" applyFont="1" applyFill="1" applyBorder="1" applyAlignment="1">
      <alignment horizontal="center" vertical="center" wrapText="1"/>
    </xf>
    <xf numFmtId="0" fontId="22" fillId="0" borderId="77" xfId="0" applyFont="1" applyBorder="1" applyAlignment="1">
      <alignment horizontal="center" vertical="center" wrapText="1"/>
    </xf>
    <xf numFmtId="0" fontId="22" fillId="0" borderId="76" xfId="0" applyFont="1" applyBorder="1" applyAlignment="1">
      <alignment horizontal="center" vertical="center"/>
    </xf>
    <xf numFmtId="0" fontId="18" fillId="2" borderId="78" xfId="0" applyFont="1" applyFill="1" applyBorder="1" applyAlignment="1">
      <alignment horizontal="center" vertical="center" wrapText="1"/>
    </xf>
    <xf numFmtId="0" fontId="18" fillId="2" borderId="70" xfId="0" applyFont="1" applyFill="1" applyBorder="1" applyAlignment="1">
      <alignment horizontal="center" vertical="center" wrapText="1"/>
    </xf>
    <xf numFmtId="0" fontId="22" fillId="0" borderId="66" xfId="0" applyFont="1" applyBorder="1"/>
    <xf numFmtId="0" fontId="18" fillId="2" borderId="72" xfId="0" applyFont="1" applyFill="1" applyBorder="1" applyAlignment="1">
      <alignment horizontal="center" vertical="center" wrapText="1"/>
    </xf>
    <xf numFmtId="0" fontId="18" fillId="2" borderId="66" xfId="0" applyFont="1" applyFill="1" applyBorder="1" applyAlignment="1">
      <alignment horizontal="center" vertical="center" wrapText="1"/>
    </xf>
    <xf numFmtId="0" fontId="18" fillId="2" borderId="69" xfId="0" applyFont="1" applyFill="1" applyBorder="1" applyAlignment="1">
      <alignment horizontal="center" vertical="center" wrapText="1"/>
    </xf>
    <xf numFmtId="0" fontId="22" fillId="0" borderId="69" xfId="0" applyFont="1" applyBorder="1"/>
    <xf numFmtId="0" fontId="18" fillId="2" borderId="73" xfId="0" applyFont="1" applyFill="1" applyBorder="1" applyAlignment="1">
      <alignment horizontal="center" vertical="center" wrapText="1"/>
    </xf>
    <xf numFmtId="0" fontId="22" fillId="0" borderId="75" xfId="0" applyFont="1" applyBorder="1"/>
    <xf numFmtId="0" fontId="22" fillId="0" borderId="78" xfId="0" applyFont="1" applyBorder="1"/>
    <xf numFmtId="0" fontId="25" fillId="2" borderId="58" xfId="0" applyFont="1" applyFill="1" applyBorder="1" applyAlignment="1">
      <alignment horizontal="center" vertical="center" wrapText="1"/>
    </xf>
    <xf numFmtId="0" fontId="25" fillId="0" borderId="60" xfId="0" applyFont="1" applyBorder="1"/>
    <xf numFmtId="0" fontId="17" fillId="0" borderId="133" xfId="0" applyFont="1" applyBorder="1" applyAlignment="1">
      <alignment horizontal="center" vertical="center" wrapText="1"/>
    </xf>
    <xf numFmtId="0" fontId="17" fillId="0" borderId="134" xfId="0" applyFont="1" applyBorder="1" applyAlignment="1">
      <alignment horizontal="center" vertical="center" wrapText="1"/>
    </xf>
    <xf numFmtId="0" fontId="17" fillId="0" borderId="70" xfId="0" applyFont="1" applyBorder="1" applyAlignment="1">
      <alignment horizontal="center" vertical="center" wrapText="1"/>
    </xf>
    <xf numFmtId="0" fontId="23" fillId="0" borderId="66" xfId="0" applyFont="1" applyBorder="1"/>
    <xf numFmtId="0" fontId="23" fillId="0" borderId="69" xfId="0" applyFont="1" applyBorder="1"/>
    <xf numFmtId="0" fontId="17" fillId="0" borderId="73" xfId="0" applyFont="1" applyBorder="1" applyAlignment="1">
      <alignment horizontal="center" vertical="center" wrapText="1"/>
    </xf>
    <xf numFmtId="0" fontId="23" fillId="0" borderId="75" xfId="0" applyFont="1" applyBorder="1"/>
    <xf numFmtId="0" fontId="23" fillId="0" borderId="78" xfId="0" applyFont="1" applyBorder="1"/>
    <xf numFmtId="0" fontId="17" fillId="0" borderId="79" xfId="0" applyFont="1" applyBorder="1" applyAlignment="1">
      <alignment horizontal="center" vertical="center" wrapText="1"/>
    </xf>
    <xf numFmtId="0" fontId="23" fillId="0" borderId="14" xfId="0" applyFont="1" applyBorder="1"/>
    <xf numFmtId="0" fontId="23" fillId="0" borderId="15" xfId="0" applyFont="1" applyBorder="1"/>
    <xf numFmtId="0" fontId="17" fillId="0" borderId="86" xfId="0" applyFont="1" applyBorder="1" applyAlignment="1">
      <alignment horizontal="center" vertical="center" wrapText="1"/>
    </xf>
    <xf numFmtId="0" fontId="23" fillId="0" borderId="81" xfId="0" applyFont="1" applyBorder="1"/>
    <xf numFmtId="0" fontId="23" fillId="0" borderId="82" xfId="0" applyFont="1" applyBorder="1"/>
    <xf numFmtId="0" fontId="17" fillId="0" borderId="16" xfId="0" applyFont="1" applyBorder="1" applyAlignment="1">
      <alignment horizontal="center" vertical="center" wrapText="1"/>
    </xf>
    <xf numFmtId="0" fontId="17" fillId="0" borderId="80" xfId="0" applyFont="1" applyBorder="1" applyAlignment="1">
      <alignment horizontal="center" vertical="center" wrapText="1"/>
    </xf>
    <xf numFmtId="0" fontId="17" fillId="0" borderId="88" xfId="0" applyFont="1" applyBorder="1" applyAlignment="1">
      <alignment horizontal="center" vertical="center" wrapText="1"/>
    </xf>
    <xf numFmtId="0" fontId="17" fillId="0" borderId="84" xfId="0" applyFont="1" applyBorder="1" applyAlignment="1">
      <alignment horizontal="center" vertical="center" wrapText="1"/>
    </xf>
    <xf numFmtId="0" fontId="23" fillId="0" borderId="88" xfId="0" applyFont="1" applyBorder="1"/>
    <xf numFmtId="0" fontId="17" fillId="0" borderId="123" xfId="0" applyFont="1" applyBorder="1" applyAlignment="1">
      <alignment horizontal="center" vertical="center" wrapText="1"/>
    </xf>
    <xf numFmtId="0" fontId="17" fillId="0" borderId="87" xfId="0" applyFont="1" applyBorder="1" applyAlignment="1">
      <alignment horizontal="center" vertical="center" wrapText="1"/>
    </xf>
    <xf numFmtId="0" fontId="17" fillId="0" borderId="89" xfId="0" applyFont="1" applyBorder="1" applyAlignment="1">
      <alignment horizontal="center" vertical="center" wrapText="1"/>
    </xf>
    <xf numFmtId="0" fontId="23" fillId="0" borderId="90" xfId="0" applyFont="1" applyBorder="1"/>
    <xf numFmtId="0" fontId="23" fillId="0" borderId="93" xfId="0" applyFont="1" applyBorder="1"/>
    <xf numFmtId="0" fontId="23" fillId="0" borderId="92" xfId="0" applyFont="1" applyBorder="1"/>
    <xf numFmtId="0" fontId="17" fillId="0" borderId="168" xfId="0" applyFont="1" applyBorder="1" applyAlignment="1">
      <alignment horizontal="center" vertical="center" wrapText="1"/>
    </xf>
    <xf numFmtId="0" fontId="23" fillId="0" borderId="168" xfId="0" applyFont="1" applyBorder="1"/>
    <xf numFmtId="0" fontId="17" fillId="0" borderId="76" xfId="0" applyFont="1" applyBorder="1" applyAlignment="1">
      <alignment horizontal="center" vertical="center" wrapText="1"/>
    </xf>
    <xf numFmtId="0" fontId="17" fillId="0" borderId="74" xfId="0" applyFont="1" applyBorder="1" applyAlignment="1">
      <alignment horizontal="center" vertical="center" wrapText="1"/>
    </xf>
    <xf numFmtId="0" fontId="23" fillId="0" borderId="74" xfId="0" applyFont="1" applyBorder="1"/>
    <xf numFmtId="0" fontId="35" fillId="0" borderId="89" xfId="0" applyFont="1" applyBorder="1" applyAlignment="1">
      <alignment horizontal="center" vertical="center" wrapText="1"/>
    </xf>
    <xf numFmtId="0" fontId="17" fillId="0" borderId="94" xfId="0" applyFont="1" applyBorder="1" applyAlignment="1">
      <alignment horizontal="center" vertical="center" wrapText="1"/>
    </xf>
    <xf numFmtId="0" fontId="23" fillId="0" borderId="95" xfId="0" applyFont="1" applyBorder="1"/>
    <xf numFmtId="0" fontId="23" fillId="0" borderId="97" xfId="0" applyFont="1" applyBorder="1"/>
    <xf numFmtId="0" fontId="17" fillId="0" borderId="108" xfId="0" applyFont="1" applyBorder="1" applyAlignment="1">
      <alignment horizontal="center" vertical="center" wrapText="1"/>
    </xf>
    <xf numFmtId="0" fontId="23" fillId="0" borderId="105" xfId="0" applyFont="1" applyBorder="1"/>
    <xf numFmtId="0" fontId="23" fillId="0" borderId="107" xfId="0" applyFont="1" applyBorder="1"/>
    <xf numFmtId="0" fontId="17" fillId="0" borderId="102" xfId="0" applyFont="1" applyBorder="1" applyAlignment="1">
      <alignment horizontal="center" vertical="center" wrapText="1"/>
    </xf>
    <xf numFmtId="0" fontId="23" fillId="0" borderId="108" xfId="0" applyFont="1" applyBorder="1"/>
    <xf numFmtId="0" fontId="17" fillId="0" borderId="56" xfId="0" applyFont="1" applyBorder="1" applyAlignment="1">
      <alignment horizontal="center" vertical="center" wrapText="1"/>
    </xf>
    <xf numFmtId="0" fontId="23" fillId="0" borderId="51" xfId="0" applyFont="1" applyBorder="1"/>
    <xf numFmtId="0" fontId="23" fillId="0" borderId="55" xfId="0" applyFont="1" applyBorder="1"/>
    <xf numFmtId="0" fontId="17" fillId="0" borderId="58" xfId="0" applyFont="1" applyBorder="1" applyAlignment="1">
      <alignment horizontal="center" vertical="center" wrapText="1"/>
    </xf>
    <xf numFmtId="0" fontId="23" fillId="0" borderId="60" xfId="0" applyFont="1" applyBorder="1"/>
    <xf numFmtId="0" fontId="23" fillId="0" borderId="61" xfId="0" applyFont="1" applyBorder="1"/>
    <xf numFmtId="0" fontId="17" fillId="0" borderId="62" xfId="0" applyFont="1" applyBorder="1" applyAlignment="1">
      <alignment horizontal="center" vertical="center" wrapText="1"/>
    </xf>
    <xf numFmtId="0" fontId="23" fillId="0" borderId="63" xfId="0" applyFont="1" applyBorder="1"/>
    <xf numFmtId="0" fontId="23" fillId="0" borderId="64" xfId="0" applyFont="1" applyBorder="1"/>
    <xf numFmtId="0" fontId="17" fillId="0" borderId="66" xfId="0" applyFont="1" applyBorder="1" applyAlignment="1">
      <alignment horizontal="center" vertical="center" wrapText="1"/>
    </xf>
    <xf numFmtId="0" fontId="17" fillId="0" borderId="34" xfId="0" applyFont="1" applyBorder="1" applyAlignment="1">
      <alignment horizontal="center" vertical="center" wrapText="1"/>
    </xf>
    <xf numFmtId="0" fontId="23" fillId="0" borderId="36" xfId="0" applyFont="1" applyBorder="1"/>
    <xf numFmtId="0" fontId="23" fillId="0" borderId="37" xfId="0" applyFont="1" applyBorder="1"/>
    <xf numFmtId="0" fontId="23" fillId="0" borderId="38" xfId="0" applyFont="1" applyBorder="1"/>
    <xf numFmtId="0" fontId="17" fillId="0" borderId="38" xfId="0" applyFont="1" applyBorder="1" applyAlignment="1">
      <alignment horizontal="center" vertical="center" wrapText="1"/>
    </xf>
    <xf numFmtId="0" fontId="17" fillId="0" borderId="40" xfId="0" applyFont="1" applyBorder="1" applyAlignment="1">
      <alignment horizontal="center" vertical="center" wrapText="1"/>
    </xf>
    <xf numFmtId="0" fontId="17" fillId="0" borderId="44" xfId="0" applyFont="1" applyBorder="1" applyAlignment="1">
      <alignment horizontal="center" vertical="center" wrapText="1"/>
    </xf>
    <xf numFmtId="0" fontId="23" fillId="0" borderId="42" xfId="0" applyFont="1" applyBorder="1"/>
    <xf numFmtId="0" fontId="23" fillId="0" borderId="44" xfId="0" applyFont="1" applyBorder="1"/>
    <xf numFmtId="0" fontId="23" fillId="0" borderId="43" xfId="0" applyFont="1" applyBorder="1"/>
    <xf numFmtId="0" fontId="17" fillId="0" borderId="45" xfId="0" applyFont="1" applyBorder="1" applyAlignment="1">
      <alignment horizontal="center" vertical="center" wrapText="1"/>
    </xf>
    <xf numFmtId="0" fontId="23" fillId="0" borderId="46" xfId="0" applyFont="1" applyBorder="1"/>
    <xf numFmtId="0" fontId="23" fillId="0" borderId="48" xfId="0" applyFont="1" applyBorder="1"/>
    <xf numFmtId="0" fontId="17" fillId="0" borderId="49" xfId="0" applyFont="1" applyBorder="1" applyAlignment="1">
      <alignment horizontal="center" vertical="center" wrapText="1"/>
    </xf>
    <xf numFmtId="0" fontId="23" fillId="0" borderId="53" xfId="0" applyFont="1" applyBorder="1"/>
    <xf numFmtId="0" fontId="17" fillId="0" borderId="18" xfId="0" applyFont="1" applyBorder="1" applyAlignment="1">
      <alignment horizontal="center" vertical="center" wrapText="1"/>
    </xf>
    <xf numFmtId="0" fontId="23" fillId="0" borderId="20" xfId="0" applyFont="1" applyBorder="1"/>
    <xf numFmtId="0" fontId="23" fillId="0" borderId="22" xfId="0" applyFont="1" applyBorder="1"/>
    <xf numFmtId="0" fontId="17" fillId="0" borderId="23" xfId="0" applyFont="1" applyBorder="1" applyAlignment="1">
      <alignment horizontal="center" vertical="center" wrapText="1"/>
    </xf>
    <xf numFmtId="0" fontId="23" fillId="0" borderId="25" xfId="0" applyFont="1" applyBorder="1"/>
    <xf numFmtId="0" fontId="23" fillId="0" borderId="26" xfId="0" applyFont="1" applyBorder="1"/>
    <xf numFmtId="0" fontId="17" fillId="0" borderId="24" xfId="0" applyFont="1" applyBorder="1" applyAlignment="1">
      <alignment horizontal="center" vertical="center" wrapText="1"/>
    </xf>
    <xf numFmtId="0" fontId="23" fillId="0" borderId="24" xfId="0" applyFont="1" applyBorder="1"/>
    <xf numFmtId="0" fontId="17" fillId="0" borderId="31" xfId="0" applyFont="1" applyBorder="1" applyAlignment="1">
      <alignment horizontal="center" vertical="center" wrapText="1"/>
    </xf>
    <xf numFmtId="0" fontId="23" fillId="0" borderId="31" xfId="0" applyFont="1" applyBorder="1"/>
    <xf numFmtId="0" fontId="23" fillId="0" borderId="32" xfId="0" applyFont="1" applyBorder="1"/>
    <xf numFmtId="0" fontId="17" fillId="0" borderId="29" xfId="0" applyFont="1" applyBorder="1" applyAlignment="1">
      <alignment horizontal="center" vertical="center" wrapText="1"/>
    </xf>
    <xf numFmtId="0" fontId="17" fillId="22" borderId="126" xfId="0" applyFont="1" applyFill="1" applyBorder="1" applyAlignment="1">
      <alignment horizontal="center" vertical="center" wrapText="1"/>
    </xf>
    <xf numFmtId="0" fontId="17" fillId="0" borderId="7" xfId="0" applyFont="1" applyBorder="1" applyAlignment="1">
      <alignment horizontal="center" vertical="center" wrapText="1"/>
    </xf>
    <xf numFmtId="0" fontId="23" fillId="0" borderId="7" xfId="0" applyFont="1" applyBorder="1"/>
    <xf numFmtId="0" fontId="23" fillId="0" borderId="9" xfId="0" applyFont="1" applyBorder="1"/>
    <xf numFmtId="0" fontId="17" fillId="0" borderId="5"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87" xfId="0" applyFont="1" applyBorder="1" applyAlignment="1">
      <alignment horizontal="center" vertical="center" wrapText="1"/>
    </xf>
    <xf numFmtId="0" fontId="23" fillId="0" borderId="21" xfId="0" applyFont="1" applyBorder="1"/>
    <xf numFmtId="0" fontId="42" fillId="4" borderId="114" xfId="0" applyFont="1" applyFill="1" applyBorder="1" applyAlignment="1">
      <alignment horizontal="center" vertical="center" textRotation="255" wrapText="1"/>
    </xf>
    <xf numFmtId="0" fontId="42" fillId="4" borderId="79" xfId="0" applyFont="1" applyFill="1" applyBorder="1" applyAlignment="1">
      <alignment horizontal="center" vertical="center" textRotation="255" wrapText="1"/>
    </xf>
    <xf numFmtId="0" fontId="40" fillId="5" borderId="19" xfId="0" applyFont="1" applyFill="1" applyBorder="1" applyAlignment="1">
      <alignment horizontal="center" vertical="center" textRotation="255" wrapText="1"/>
    </xf>
    <xf numFmtId="0" fontId="40" fillId="5" borderId="22" xfId="0" applyFont="1" applyFill="1" applyBorder="1" applyAlignment="1">
      <alignment horizontal="center" vertical="center" textRotation="255" wrapText="1"/>
    </xf>
    <xf numFmtId="0" fontId="40" fillId="5" borderId="115" xfId="0" applyFont="1" applyFill="1" applyBorder="1" applyAlignment="1">
      <alignment horizontal="center" vertical="center" textRotation="255" wrapText="1"/>
    </xf>
    <xf numFmtId="0" fontId="41" fillId="3" borderId="195" xfId="0" applyFont="1" applyFill="1" applyBorder="1" applyAlignment="1">
      <alignment horizontal="center" vertical="center" textRotation="255" wrapText="1"/>
    </xf>
    <xf numFmtId="0" fontId="41" fillId="3" borderId="4" xfId="0" applyFont="1" applyFill="1" applyBorder="1" applyAlignment="1">
      <alignment horizontal="center" vertical="center" textRotation="255" wrapText="1"/>
    </xf>
    <xf numFmtId="0" fontId="41" fillId="3" borderId="8" xfId="0" applyFont="1" applyFill="1" applyBorder="1" applyAlignment="1">
      <alignment horizontal="center" vertical="center" textRotation="255" wrapText="1"/>
    </xf>
    <xf numFmtId="0" fontId="18" fillId="2" borderId="114" xfId="0" applyFont="1" applyFill="1" applyBorder="1" applyAlignment="1">
      <alignment horizontal="center" vertical="center" wrapText="1"/>
    </xf>
    <xf numFmtId="0" fontId="18" fillId="2" borderId="79" xfId="0" applyFont="1" applyFill="1" applyBorder="1" applyAlignment="1">
      <alignment horizontal="center" vertical="center" wrapText="1"/>
    </xf>
    <xf numFmtId="0" fontId="18" fillId="2" borderId="80" xfId="0" applyFont="1" applyFill="1" applyBorder="1" applyAlignment="1">
      <alignment horizontal="center" vertical="center" wrapText="1"/>
    </xf>
    <xf numFmtId="0" fontId="18" fillId="2" borderId="23" xfId="0" applyFont="1" applyFill="1" applyBorder="1" applyAlignment="1">
      <alignment horizontal="center" vertical="center" wrapText="1"/>
    </xf>
    <xf numFmtId="0" fontId="22" fillId="0" borderId="25" xfId="0" applyFont="1" applyBorder="1"/>
    <xf numFmtId="0" fontId="22" fillId="0" borderId="26" xfId="0" applyFont="1" applyBorder="1"/>
    <xf numFmtId="0" fontId="18" fillId="2" borderId="27" xfId="0" applyFont="1" applyFill="1" applyBorder="1" applyAlignment="1">
      <alignment horizontal="center" vertical="center" wrapText="1"/>
    </xf>
    <xf numFmtId="0" fontId="18" fillId="2" borderId="28" xfId="0" applyFont="1" applyFill="1" applyBorder="1" applyAlignment="1">
      <alignment horizontal="center" vertical="center" wrapText="1"/>
    </xf>
    <xf numFmtId="0" fontId="18" fillId="2" borderId="26" xfId="0" applyFont="1" applyFill="1" applyBorder="1" applyAlignment="1">
      <alignment horizontal="center" vertical="center" wrapText="1"/>
    </xf>
    <xf numFmtId="0" fontId="18" fillId="2" borderId="19" xfId="0" applyFont="1" applyFill="1" applyBorder="1" applyAlignment="1">
      <alignment horizontal="center" vertical="center" wrapText="1"/>
    </xf>
    <xf numFmtId="0" fontId="18" fillId="2" borderId="22" xfId="0" applyFont="1" applyFill="1" applyBorder="1" applyAlignment="1">
      <alignment horizontal="center" vertical="center" wrapText="1"/>
    </xf>
    <xf numFmtId="0" fontId="18" fillId="2" borderId="115" xfId="0" applyFont="1" applyFill="1" applyBorder="1" applyAlignment="1">
      <alignment horizontal="center" vertical="center" wrapText="1"/>
    </xf>
    <xf numFmtId="0" fontId="18" fillId="2" borderId="29" xfId="0" applyFont="1" applyFill="1" applyBorder="1" applyAlignment="1">
      <alignment horizontal="center" vertical="center" wrapText="1"/>
    </xf>
    <xf numFmtId="0" fontId="18" fillId="2" borderId="31" xfId="0" applyFont="1" applyFill="1" applyBorder="1" applyAlignment="1">
      <alignment horizontal="center" vertical="center" wrapText="1"/>
    </xf>
    <xf numFmtId="0" fontId="22" fillId="0" borderId="31" xfId="0" applyFont="1" applyBorder="1"/>
    <xf numFmtId="0" fontId="18" fillId="2" borderId="34" xfId="0" applyFont="1" applyFill="1" applyBorder="1" applyAlignment="1">
      <alignment horizontal="center" vertical="center" wrapText="1"/>
    </xf>
    <xf numFmtId="0" fontId="22" fillId="0" borderId="36" xfId="0" applyFont="1" applyBorder="1"/>
    <xf numFmtId="0" fontId="42" fillId="6" borderId="27" xfId="0" applyFont="1" applyFill="1" applyBorder="1" applyAlignment="1">
      <alignment horizontal="center" vertical="center" textRotation="255" wrapText="1"/>
    </xf>
    <xf numFmtId="0" fontId="42" fillId="6" borderId="28" xfId="0" applyFont="1" applyFill="1" applyBorder="1" applyAlignment="1">
      <alignment horizontal="center" vertical="center" textRotation="255" wrapText="1"/>
    </xf>
    <xf numFmtId="0" fontId="42" fillId="6" borderId="186" xfId="0" applyFont="1" applyFill="1" applyBorder="1" applyAlignment="1">
      <alignment horizontal="center" vertical="center" textRotation="255" wrapText="1"/>
    </xf>
    <xf numFmtId="0" fontId="18" fillId="2" borderId="32" xfId="0" applyFont="1" applyFill="1" applyBorder="1" applyAlignment="1">
      <alignment horizontal="center" vertical="center" wrapText="1"/>
    </xf>
    <xf numFmtId="0" fontId="18" fillId="2" borderId="33" xfId="0" applyFont="1" applyFill="1" applyBorder="1" applyAlignment="1">
      <alignment horizontal="center" vertical="center" wrapText="1"/>
    </xf>
    <xf numFmtId="0" fontId="18" fillId="2" borderId="166" xfId="0" applyFont="1" applyFill="1" applyBorder="1" applyAlignment="1">
      <alignment horizontal="center" vertical="center" wrapText="1"/>
    </xf>
    <xf numFmtId="0" fontId="18" fillId="2" borderId="39" xfId="0" applyFont="1" applyFill="1" applyBorder="1" applyAlignment="1">
      <alignment horizontal="center" vertical="center" wrapText="1"/>
    </xf>
    <xf numFmtId="0" fontId="18" fillId="2" borderId="36"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22" fillId="0" borderId="14" xfId="0" applyFont="1" applyBorder="1"/>
    <xf numFmtId="0" fontId="22" fillId="0" borderId="79" xfId="0" applyFont="1" applyBorder="1"/>
    <xf numFmtId="0" fontId="18" fillId="2" borderId="16" xfId="0" applyFont="1" applyFill="1" applyBorder="1" applyAlignment="1">
      <alignment horizontal="center" vertical="center" wrapText="1"/>
    </xf>
    <xf numFmtId="0" fontId="18" fillId="2" borderId="154"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22" fillId="0" borderId="20" xfId="0" applyFont="1" applyBorder="1"/>
    <xf numFmtId="0" fontId="22" fillId="0" borderId="21" xfId="0" applyFont="1" applyBorder="1"/>
    <xf numFmtId="0" fontId="18" fillId="2" borderId="21" xfId="0" applyFont="1" applyFill="1" applyBorder="1" applyAlignment="1">
      <alignment horizontal="center" vertical="center" wrapText="1"/>
    </xf>
    <xf numFmtId="0" fontId="22" fillId="0" borderId="22" xfId="0" applyFont="1" applyBorder="1"/>
    <xf numFmtId="0" fontId="42" fillId="10" borderId="45" xfId="0" applyFont="1" applyFill="1" applyBorder="1" applyAlignment="1">
      <alignment horizontal="center" vertical="center" textRotation="255" wrapText="1"/>
    </xf>
    <xf numFmtId="0" fontId="43" fillId="0" borderId="46" xfId="0" applyFont="1" applyBorder="1" applyAlignment="1">
      <alignment textRotation="255"/>
    </xf>
    <xf numFmtId="0" fontId="43" fillId="0" borderId="48" xfId="0" applyFont="1" applyBorder="1" applyAlignment="1">
      <alignment textRotation="255"/>
    </xf>
    <xf numFmtId="0" fontId="40" fillId="7" borderId="31" xfId="0" applyFont="1" applyFill="1" applyBorder="1" applyAlignment="1">
      <alignment horizontal="center" vertical="center" textRotation="255" wrapText="1"/>
    </xf>
    <xf numFmtId="0" fontId="40" fillId="14" borderId="39" xfId="0" applyFont="1" applyFill="1" applyBorder="1" applyAlignment="1">
      <alignment horizontal="center" vertical="center" textRotation="255" wrapText="1"/>
    </xf>
    <xf numFmtId="0" fontId="40" fillId="14" borderId="38" xfId="0" applyFont="1" applyFill="1" applyBorder="1" applyAlignment="1">
      <alignment horizontal="center" vertical="center" textRotation="255" wrapText="1"/>
    </xf>
    <xf numFmtId="0" fontId="40" fillId="14" borderId="36" xfId="0" applyFont="1" applyFill="1" applyBorder="1" applyAlignment="1">
      <alignment horizontal="center" vertical="center" textRotation="255" wrapText="1"/>
    </xf>
    <xf numFmtId="0" fontId="40" fillId="9" borderId="116" xfId="0" applyFont="1" applyFill="1" applyBorder="1" applyAlignment="1">
      <alignment horizontal="center" vertical="center" textRotation="255" wrapText="1"/>
    </xf>
    <xf numFmtId="0" fontId="40" fillId="9" borderId="54" xfId="0" applyFont="1" applyFill="1" applyBorder="1" applyAlignment="1">
      <alignment horizontal="center" vertical="center" textRotation="255" wrapText="1"/>
    </xf>
    <xf numFmtId="0" fontId="40" fillId="9" borderId="117" xfId="0" applyFont="1" applyFill="1" applyBorder="1" applyAlignment="1">
      <alignment horizontal="center" vertical="center" textRotation="255" wrapText="1"/>
    </xf>
    <xf numFmtId="0" fontId="40" fillId="8" borderId="124" xfId="0" applyFont="1" applyFill="1" applyBorder="1" applyAlignment="1">
      <alignment horizontal="center" vertical="center" textRotation="255" wrapText="1"/>
    </xf>
    <xf numFmtId="0" fontId="40" fillId="8" borderId="44" xfId="0" applyFont="1" applyFill="1" applyBorder="1" applyAlignment="1">
      <alignment horizontal="center" vertical="center" textRotation="255" wrapText="1"/>
    </xf>
    <xf numFmtId="0" fontId="40" fillId="8" borderId="43" xfId="0" applyFont="1" applyFill="1" applyBorder="1" applyAlignment="1">
      <alignment horizontal="center" vertical="center" textRotation="255" wrapText="1"/>
    </xf>
    <xf numFmtId="0" fontId="18" fillId="2" borderId="38" xfId="0" applyFont="1" applyFill="1" applyBorder="1" applyAlignment="1">
      <alignment horizontal="center" vertical="center" wrapText="1"/>
    </xf>
    <xf numFmtId="0" fontId="22" fillId="0" borderId="37" xfId="0" applyFont="1" applyBorder="1"/>
    <xf numFmtId="0" fontId="22" fillId="0" borderId="38" xfId="0" applyFont="1" applyBorder="1"/>
    <xf numFmtId="0" fontId="18" fillId="2" borderId="40" xfId="0" applyFont="1" applyFill="1" applyBorder="1" applyAlignment="1">
      <alignment horizontal="center" vertical="center" wrapText="1"/>
    </xf>
    <xf numFmtId="0" fontId="18" fillId="2" borderId="44" xfId="0" applyFont="1" applyFill="1" applyBorder="1" applyAlignment="1">
      <alignment horizontal="center" vertical="center" wrapText="1"/>
    </xf>
    <xf numFmtId="0" fontId="22" fillId="0" borderId="42" xfId="0" applyFont="1" applyBorder="1"/>
    <xf numFmtId="0" fontId="22" fillId="0" borderId="44" xfId="0" applyFont="1" applyBorder="1"/>
    <xf numFmtId="0" fontId="22" fillId="0" borderId="43" xfId="0" applyFont="1" applyBorder="1"/>
    <xf numFmtId="0" fontId="22" fillId="0" borderId="24" xfId="0" applyFont="1" applyBorder="1" applyAlignment="1">
      <alignment horizontal="center" vertical="center" wrapText="1"/>
    </xf>
    <xf numFmtId="0" fontId="22" fillId="0" borderId="24" xfId="0" applyFont="1" applyBorder="1" applyAlignment="1">
      <alignment horizontal="center" vertical="center"/>
    </xf>
    <xf numFmtId="0" fontId="22" fillId="0" borderId="32" xfId="0" applyFont="1" applyBorder="1"/>
    <xf numFmtId="0" fontId="42" fillId="21" borderId="125" xfId="0" applyFont="1" applyFill="1" applyBorder="1" applyAlignment="1">
      <alignment horizontal="center" vertical="center" textRotation="255" wrapText="1"/>
    </xf>
    <xf numFmtId="0" fontId="40" fillId="15" borderId="73" xfId="0" applyFont="1" applyFill="1" applyBorder="1" applyAlignment="1">
      <alignment horizontal="center" vertical="center" textRotation="255" wrapText="1"/>
    </xf>
    <xf numFmtId="0" fontId="43" fillId="0" borderId="75" xfId="0" applyFont="1" applyBorder="1" applyAlignment="1">
      <alignment textRotation="255" wrapText="1"/>
    </xf>
    <xf numFmtId="0" fontId="43" fillId="0" borderId="78" xfId="0" applyFont="1" applyBorder="1" applyAlignment="1">
      <alignment textRotation="255" wrapText="1"/>
    </xf>
    <xf numFmtId="0" fontId="44" fillId="24" borderId="65" xfId="0" applyFont="1" applyFill="1" applyBorder="1" applyAlignment="1">
      <alignment horizontal="center" vertical="center" wrapText="1"/>
    </xf>
    <xf numFmtId="0" fontId="45" fillId="23" borderId="66" xfId="0" applyFont="1" applyFill="1" applyBorder="1"/>
    <xf numFmtId="0" fontId="45" fillId="23" borderId="69" xfId="0" applyFont="1" applyFill="1" applyBorder="1"/>
    <xf numFmtId="0" fontId="44" fillId="24" borderId="70" xfId="0" applyFont="1" applyFill="1" applyBorder="1" applyAlignment="1">
      <alignment horizontal="center" vertical="center" wrapText="1"/>
    </xf>
    <xf numFmtId="0" fontId="42" fillId="19" borderId="79" xfId="0" applyFont="1" applyFill="1" applyBorder="1" applyAlignment="1">
      <alignment horizontal="center" vertical="center" textRotation="255" wrapText="1"/>
    </xf>
    <xf numFmtId="0" fontId="42" fillId="19" borderId="80" xfId="0" applyFont="1" applyFill="1" applyBorder="1" applyAlignment="1">
      <alignment horizontal="center" vertical="center" textRotation="255" wrapText="1"/>
    </xf>
    <xf numFmtId="0" fontId="40" fillId="15" borderId="144" xfId="0" applyFont="1" applyFill="1" applyBorder="1" applyAlignment="1">
      <alignment horizontal="center" vertical="center" textRotation="255" wrapText="1"/>
    </xf>
    <xf numFmtId="0" fontId="40" fillId="15" borderId="145" xfId="0" applyFont="1" applyFill="1" applyBorder="1" applyAlignment="1">
      <alignment horizontal="center" vertical="center" textRotation="255" wrapText="1"/>
    </xf>
    <xf numFmtId="0" fontId="42" fillId="20" borderId="106" xfId="0" applyFont="1" applyFill="1" applyBorder="1" applyAlignment="1">
      <alignment horizontal="center" vertical="center" textRotation="255" wrapText="1"/>
    </xf>
    <xf numFmtId="0" fontId="47" fillId="0" borderId="104" xfId="0" applyFont="1" applyBorder="1" applyAlignment="1">
      <alignment textRotation="255"/>
    </xf>
    <xf numFmtId="0" fontId="47" fillId="0" borderId="106" xfId="0" applyFont="1" applyBorder="1" applyAlignment="1">
      <alignment textRotation="255"/>
    </xf>
    <xf numFmtId="0" fontId="42" fillId="20" borderId="101" xfId="0" applyFont="1" applyFill="1" applyBorder="1" applyAlignment="1">
      <alignment horizontal="center" vertical="center" textRotation="255" wrapText="1"/>
    </xf>
    <xf numFmtId="0" fontId="42" fillId="20" borderId="176" xfId="0" applyFont="1" applyFill="1" applyBorder="1" applyAlignment="1">
      <alignment horizontal="center" vertical="center" textRotation="255" wrapText="1"/>
    </xf>
    <xf numFmtId="0" fontId="42" fillId="13" borderId="94" xfId="0" applyFont="1" applyFill="1" applyBorder="1" applyAlignment="1">
      <alignment horizontal="center" vertical="center" textRotation="255" wrapText="1"/>
    </xf>
    <xf numFmtId="0" fontId="43" fillId="0" borderId="95" xfId="0" applyFont="1" applyBorder="1" applyAlignment="1">
      <alignment textRotation="255"/>
    </xf>
    <xf numFmtId="0" fontId="43" fillId="0" borderId="99" xfId="0" applyFont="1" applyBorder="1" applyAlignment="1">
      <alignment textRotation="255"/>
    </xf>
    <xf numFmtId="0" fontId="42" fillId="11" borderId="85" xfId="0" applyFont="1" applyFill="1" applyBorder="1" applyAlignment="1">
      <alignment horizontal="center" vertical="center" wrapText="1"/>
    </xf>
    <xf numFmtId="0" fontId="42" fillId="11" borderId="167" xfId="0" applyFont="1" applyFill="1" applyBorder="1" applyAlignment="1">
      <alignment horizontal="center" vertical="center" wrapText="1"/>
    </xf>
    <xf numFmtId="0" fontId="42" fillId="31" borderId="168" xfId="0" applyFont="1" applyFill="1" applyBorder="1" applyAlignment="1">
      <alignment horizontal="center" vertical="center" textRotation="255" wrapText="1"/>
    </xf>
    <xf numFmtId="0" fontId="47" fillId="32" borderId="168" xfId="0" applyFont="1" applyFill="1" applyBorder="1" applyAlignment="1">
      <alignment textRotation="255"/>
    </xf>
    <xf numFmtId="0" fontId="47" fillId="32" borderId="169" xfId="0" applyFont="1" applyFill="1" applyBorder="1" applyAlignment="1">
      <alignment textRotation="255"/>
    </xf>
    <xf numFmtId="0" fontId="40" fillId="33" borderId="74" xfId="0" applyFont="1" applyFill="1" applyBorder="1" applyAlignment="1">
      <alignment horizontal="center" vertical="center" textRotation="255" wrapText="1"/>
    </xf>
    <xf numFmtId="0" fontId="46" fillId="34" borderId="74" xfId="0" applyFont="1" applyFill="1" applyBorder="1" applyAlignment="1">
      <alignment textRotation="255"/>
    </xf>
    <xf numFmtId="0" fontId="41" fillId="12" borderId="196" xfId="0" applyFont="1" applyFill="1" applyBorder="1" applyAlignment="1">
      <alignment horizontal="center" vertical="center" textRotation="255" wrapText="1"/>
    </xf>
    <xf numFmtId="0" fontId="41" fillId="12" borderId="91" xfId="0" applyFont="1" applyFill="1" applyBorder="1" applyAlignment="1">
      <alignment horizontal="center" vertical="center" textRotation="255" wrapText="1"/>
    </xf>
    <xf numFmtId="0" fontId="41" fillId="12" borderId="197" xfId="0" applyFont="1" applyFill="1" applyBorder="1" applyAlignment="1">
      <alignment horizontal="center" vertical="center" textRotation="255" wrapText="1"/>
    </xf>
    <xf numFmtId="0" fontId="40" fillId="35" borderId="199" xfId="0" applyFont="1" applyFill="1" applyBorder="1" applyAlignment="1">
      <alignment horizontal="center" vertical="center" textRotation="255"/>
    </xf>
    <xf numFmtId="0" fontId="40" fillId="35" borderId="110" xfId="0" applyFont="1" applyFill="1" applyBorder="1" applyAlignment="1">
      <alignment horizontal="center" vertical="center" textRotation="255"/>
    </xf>
    <xf numFmtId="0" fontId="18" fillId="2" borderId="133" xfId="0" applyFont="1" applyFill="1" applyBorder="1" applyAlignment="1">
      <alignment horizontal="center" vertical="center" wrapText="1"/>
    </xf>
    <xf numFmtId="0" fontId="18" fillId="2" borderId="134" xfId="0" applyFont="1" applyFill="1" applyBorder="1" applyAlignment="1">
      <alignment horizontal="center" vertical="center" wrapText="1"/>
    </xf>
    <xf numFmtId="0" fontId="18" fillId="2" borderId="102" xfId="0" applyFont="1" applyFill="1" applyBorder="1" applyAlignment="1">
      <alignment horizontal="center" vertical="center" wrapText="1"/>
    </xf>
    <xf numFmtId="0" fontId="18" fillId="2" borderId="108" xfId="0" applyFont="1" applyFill="1" applyBorder="1" applyAlignment="1">
      <alignment horizontal="center" vertical="center" wrapText="1"/>
    </xf>
    <xf numFmtId="0" fontId="18" fillId="2" borderId="93" xfId="0" applyFont="1" applyFill="1" applyBorder="1" applyAlignment="1">
      <alignment horizontal="center" vertical="center" wrapText="1"/>
    </xf>
    <xf numFmtId="0" fontId="18" fillId="2" borderId="92" xfId="0" applyFont="1" applyFill="1" applyBorder="1" applyAlignment="1">
      <alignment horizontal="center" vertical="center" wrapText="1"/>
    </xf>
    <xf numFmtId="0" fontId="18" fillId="2" borderId="165" xfId="0" applyFont="1" applyFill="1" applyBorder="1" applyAlignment="1">
      <alignment horizontal="center" vertical="center" wrapText="1"/>
    </xf>
    <xf numFmtId="0" fontId="18" fillId="2" borderId="89" xfId="0" applyFont="1" applyFill="1" applyBorder="1" applyAlignment="1">
      <alignment horizontal="center" vertical="center" wrapText="1"/>
    </xf>
    <xf numFmtId="0" fontId="18" fillId="2" borderId="164" xfId="0" applyFont="1" applyFill="1" applyBorder="1" applyAlignment="1">
      <alignment horizontal="center" vertical="center" wrapText="1"/>
    </xf>
    <xf numFmtId="0" fontId="22" fillId="0" borderId="107" xfId="0" applyFont="1" applyBorder="1"/>
    <xf numFmtId="0" fontId="18" fillId="2" borderId="162" xfId="0" applyFont="1" applyFill="1" applyBorder="1" applyAlignment="1">
      <alignment horizontal="center" vertical="center" wrapText="1"/>
    </xf>
    <xf numFmtId="0" fontId="18" fillId="2" borderId="163" xfId="0" applyFont="1" applyFill="1" applyBorder="1" applyAlignment="1">
      <alignment horizontal="center" vertical="center" wrapText="1"/>
    </xf>
    <xf numFmtId="0" fontId="18" fillId="2" borderId="109" xfId="0" applyFont="1" applyFill="1" applyBorder="1" applyAlignment="1">
      <alignment horizontal="center" vertical="center" wrapText="1"/>
    </xf>
    <xf numFmtId="0" fontId="18" fillId="2" borderId="159" xfId="0" applyFont="1" applyFill="1" applyBorder="1" applyAlignment="1">
      <alignment horizontal="center" vertical="center" wrapText="1"/>
    </xf>
    <xf numFmtId="0" fontId="18" fillId="2" borderId="160" xfId="0" applyFont="1" applyFill="1" applyBorder="1" applyAlignment="1">
      <alignment horizontal="center" vertical="center" wrapText="1"/>
    </xf>
    <xf numFmtId="0" fontId="18" fillId="2" borderId="161" xfId="0" applyFont="1" applyFill="1" applyBorder="1" applyAlignment="1">
      <alignment horizontal="center" vertical="center" wrapText="1"/>
    </xf>
    <xf numFmtId="0" fontId="22" fillId="0" borderId="78" xfId="0" applyFont="1" applyBorder="1" applyAlignment="1">
      <alignment horizontal="center" vertical="center"/>
    </xf>
    <xf numFmtId="0" fontId="22" fillId="0" borderId="77" xfId="0" applyFont="1" applyBorder="1" applyAlignment="1">
      <alignment horizontal="center" vertical="center"/>
    </xf>
    <xf numFmtId="0" fontId="22" fillId="0" borderId="158" xfId="0" applyFont="1" applyBorder="1" applyAlignment="1">
      <alignment horizontal="center" vertical="center"/>
    </xf>
    <xf numFmtId="0" fontId="22" fillId="0" borderId="80" xfId="0" applyFont="1" applyBorder="1"/>
    <xf numFmtId="0" fontId="22" fillId="0" borderId="125" xfId="0" applyFont="1" applyBorder="1"/>
    <xf numFmtId="0" fontId="25" fillId="2" borderId="89" xfId="0" applyFont="1" applyFill="1" applyBorder="1" applyAlignment="1">
      <alignment horizontal="center" vertical="center" wrapText="1"/>
    </xf>
    <xf numFmtId="0" fontId="25" fillId="0" borderId="90" xfId="0" applyFont="1" applyBorder="1"/>
    <xf numFmtId="0" fontId="25" fillId="0" borderId="93" xfId="0" applyFont="1" applyBorder="1"/>
    <xf numFmtId="0" fontId="18" fillId="2" borderId="95" xfId="0" applyFont="1" applyFill="1" applyBorder="1" applyAlignment="1">
      <alignment horizontal="center" vertical="center" wrapText="1"/>
    </xf>
    <xf numFmtId="0" fontId="22" fillId="0" borderId="99" xfId="0" applyFont="1" applyBorder="1"/>
    <xf numFmtId="0" fontId="18" fillId="2" borderId="100" xfId="0" applyFont="1" applyFill="1" applyBorder="1" applyAlignment="1">
      <alignment horizontal="center" vertical="center" wrapText="1"/>
    </xf>
    <xf numFmtId="0" fontId="21" fillId="0" borderId="108" xfId="0" applyFont="1" applyBorder="1" applyAlignment="1">
      <alignment horizontal="center" vertical="center" wrapText="1"/>
    </xf>
    <xf numFmtId="0" fontId="21" fillId="0" borderId="70" xfId="0" applyFont="1" applyBorder="1" applyAlignment="1">
      <alignment horizontal="center" vertical="center" wrapText="1"/>
    </xf>
    <xf numFmtId="0" fontId="21" fillId="0" borderId="79" xfId="0" applyFont="1" applyBorder="1" applyAlignment="1">
      <alignment horizontal="center" vertical="center" wrapText="1"/>
    </xf>
    <xf numFmtId="0" fontId="22" fillId="0" borderId="15" xfId="0" applyFont="1" applyBorder="1"/>
    <xf numFmtId="0" fontId="21" fillId="0" borderId="86" xfId="0" applyFont="1" applyBorder="1" applyAlignment="1">
      <alignment horizontal="center" vertical="center" wrapText="1"/>
    </xf>
    <xf numFmtId="0" fontId="22" fillId="0" borderId="81" xfId="0" applyFont="1" applyBorder="1"/>
    <xf numFmtId="0" fontId="22" fillId="0" borderId="82" xfId="0" applyFont="1" applyBorder="1"/>
    <xf numFmtId="0" fontId="21" fillId="0" borderId="73" xfId="0" applyFont="1" applyBorder="1" applyAlignment="1">
      <alignment horizontal="center" vertical="center" wrapText="1"/>
    </xf>
    <xf numFmtId="0" fontId="21" fillId="0" borderId="88" xfId="0" applyFont="1" applyBorder="1" applyAlignment="1">
      <alignment horizontal="center" vertical="center" wrapText="1"/>
    </xf>
    <xf numFmtId="0" fontId="21" fillId="0" borderId="89" xfId="0" applyFont="1" applyBorder="1" applyAlignment="1">
      <alignment horizontal="center" vertical="center" wrapText="1"/>
    </xf>
    <xf numFmtId="0" fontId="22" fillId="0" borderId="90" xfId="0" applyFont="1" applyBorder="1"/>
    <xf numFmtId="0" fontId="22" fillId="0" borderId="93" xfId="0" applyFont="1" applyBorder="1"/>
    <xf numFmtId="0" fontId="22" fillId="0" borderId="92" xfId="0" applyFont="1" applyBorder="1"/>
    <xf numFmtId="0" fontId="34" fillId="0" borderId="89" xfId="0" applyFont="1" applyBorder="1" applyAlignment="1">
      <alignment horizontal="center" vertical="center" wrapText="1"/>
    </xf>
    <xf numFmtId="0" fontId="22" fillId="0" borderId="88" xfId="0" applyFont="1" applyBorder="1"/>
    <xf numFmtId="0" fontId="21" fillId="0" borderId="168" xfId="0" applyFont="1" applyBorder="1" applyAlignment="1">
      <alignment horizontal="center" vertical="center" wrapText="1"/>
    </xf>
    <xf numFmtId="0" fontId="22" fillId="0" borderId="168" xfId="0" applyFont="1" applyBorder="1"/>
    <xf numFmtId="0" fontId="21" fillId="0" borderId="76" xfId="0" applyFont="1" applyBorder="1" applyAlignment="1">
      <alignment horizontal="center" vertical="center" wrapText="1"/>
    </xf>
    <xf numFmtId="0" fontId="21" fillId="0" borderId="74" xfId="0" applyFont="1" applyBorder="1" applyAlignment="1">
      <alignment horizontal="center" vertical="center" wrapText="1"/>
    </xf>
    <xf numFmtId="0" fontId="22" fillId="0" borderId="74" xfId="0" applyFont="1" applyBorder="1"/>
    <xf numFmtId="0" fontId="22" fillId="0" borderId="78" xfId="0" applyFont="1" applyBorder="1" applyAlignment="1">
      <alignment horizontal="center"/>
    </xf>
    <xf numFmtId="0" fontId="21" fillId="0" borderId="40" xfId="0" applyFont="1" applyBorder="1" applyAlignment="1">
      <alignment horizontal="center" vertical="center" wrapText="1"/>
    </xf>
    <xf numFmtId="0" fontId="21" fillId="0" borderId="44" xfId="0" applyFont="1" applyBorder="1" applyAlignment="1">
      <alignment horizontal="center" vertical="center" wrapText="1"/>
    </xf>
    <xf numFmtId="0" fontId="21" fillId="0" borderId="45" xfId="0" applyFont="1" applyBorder="1" applyAlignment="1">
      <alignment horizontal="center" vertical="center" wrapText="1"/>
    </xf>
    <xf numFmtId="0" fontId="22" fillId="0" borderId="46" xfId="0" applyFont="1" applyBorder="1"/>
    <xf numFmtId="0" fontId="22" fillId="0" borderId="48" xfId="0" applyFont="1" applyBorder="1"/>
    <xf numFmtId="0" fontId="21" fillId="0" borderId="49" xfId="0" applyFont="1" applyBorder="1" applyAlignment="1">
      <alignment horizontal="center" vertical="center" wrapText="1"/>
    </xf>
    <xf numFmtId="0" fontId="22" fillId="0" borderId="51" xfId="0" applyFont="1" applyBorder="1"/>
    <xf numFmtId="0" fontId="22" fillId="0" borderId="53" xfId="0" applyFont="1" applyBorder="1"/>
    <xf numFmtId="0" fontId="21" fillId="0" borderId="56" xfId="0" applyFont="1" applyBorder="1" applyAlignment="1">
      <alignment horizontal="center" vertical="center" wrapText="1"/>
    </xf>
    <xf numFmtId="0" fontId="21" fillId="0" borderId="62" xfId="0" applyFont="1" applyBorder="1" applyAlignment="1">
      <alignment horizontal="center" vertical="center" wrapText="1"/>
    </xf>
    <xf numFmtId="0" fontId="22" fillId="0" borderId="63" xfId="0" applyFont="1" applyBorder="1"/>
    <xf numFmtId="0" fontId="22" fillId="0" borderId="64" xfId="0" applyFont="1" applyBorder="1"/>
    <xf numFmtId="0" fontId="21" fillId="0" borderId="66" xfId="0" applyFont="1" applyBorder="1" applyAlignment="1">
      <alignment horizontal="center" vertical="center" wrapText="1"/>
    </xf>
    <xf numFmtId="0" fontId="18" fillId="2" borderId="56" xfId="0" applyFont="1" applyFill="1" applyBorder="1" applyAlignment="1">
      <alignment horizontal="center" vertical="center" wrapText="1"/>
    </xf>
    <xf numFmtId="0" fontId="25" fillId="16" borderId="70" xfId="0" applyFont="1" applyFill="1" applyBorder="1" applyAlignment="1">
      <alignment horizontal="center" vertical="center" wrapText="1"/>
    </xf>
    <xf numFmtId="0" fontId="25" fillId="0" borderId="66" xfId="0" applyFont="1" applyBorder="1"/>
    <xf numFmtId="0" fontId="25" fillId="2" borderId="70" xfId="0" applyFont="1" applyFill="1" applyBorder="1" applyAlignment="1">
      <alignment horizontal="center" vertical="center" wrapText="1"/>
    </xf>
    <xf numFmtId="0" fontId="25" fillId="0" borderId="69" xfId="0" applyFont="1" applyBorder="1"/>
    <xf numFmtId="0" fontId="22" fillId="0" borderId="55" xfId="0" applyFont="1" applyBorder="1"/>
    <xf numFmtId="0" fontId="25" fillId="2" borderId="66" xfId="0" applyFont="1" applyFill="1" applyBorder="1" applyAlignment="1">
      <alignment horizontal="center" vertical="center" wrapText="1"/>
    </xf>
    <xf numFmtId="0" fontId="44" fillId="18" borderId="118" xfId="0" applyFont="1" applyFill="1" applyBorder="1" applyAlignment="1">
      <alignment horizontal="center" vertical="center" textRotation="255" wrapText="1"/>
    </xf>
    <xf numFmtId="0" fontId="44" fillId="18" borderId="119" xfId="0" applyFont="1" applyFill="1" applyBorder="1" applyAlignment="1">
      <alignment horizontal="center" vertical="center" textRotation="255" wrapText="1"/>
    </xf>
    <xf numFmtId="0" fontId="44" fillId="18" borderId="120" xfId="0" applyFont="1" applyFill="1" applyBorder="1" applyAlignment="1">
      <alignment horizontal="center" vertical="center" textRotation="255" wrapText="1"/>
    </xf>
    <xf numFmtId="0" fontId="19" fillId="2" borderId="66" xfId="0" applyFont="1" applyFill="1" applyBorder="1" applyAlignment="1">
      <alignment horizontal="center" vertical="center" wrapText="1"/>
    </xf>
    <xf numFmtId="0" fontId="19" fillId="2" borderId="153" xfId="0" applyFont="1" applyFill="1" applyBorder="1" applyAlignment="1">
      <alignment horizontal="center" vertical="center" wrapText="1"/>
    </xf>
    <xf numFmtId="0" fontId="19" fillId="2" borderId="130" xfId="0" applyFont="1" applyFill="1" applyBorder="1" applyAlignment="1">
      <alignment horizontal="center" vertical="center" wrapText="1"/>
    </xf>
    <xf numFmtId="0" fontId="19" fillId="2" borderId="122" xfId="0" applyFont="1" applyFill="1" applyBorder="1" applyAlignment="1">
      <alignment horizontal="center" vertical="center" wrapText="1"/>
    </xf>
    <xf numFmtId="0" fontId="19" fillId="2" borderId="72" xfId="0" applyFont="1" applyFill="1" applyBorder="1" applyAlignment="1">
      <alignment horizontal="center" vertical="center" wrapText="1"/>
    </xf>
    <xf numFmtId="0" fontId="19" fillId="2" borderId="69" xfId="0" applyFont="1" applyFill="1" applyBorder="1" applyAlignment="1">
      <alignment horizontal="center" vertical="center" wrapText="1"/>
    </xf>
    <xf numFmtId="0" fontId="18" fillId="2" borderId="152" xfId="0" applyFont="1" applyFill="1" applyBorder="1" applyAlignment="1">
      <alignment horizontal="center" vertical="center" wrapText="1"/>
    </xf>
    <xf numFmtId="0" fontId="18" fillId="2" borderId="55" xfId="0" applyFont="1" applyFill="1" applyBorder="1" applyAlignment="1">
      <alignment horizontal="center" vertical="center" wrapText="1"/>
    </xf>
    <xf numFmtId="0" fontId="18" fillId="2" borderId="53" xfId="0" applyFont="1" applyFill="1" applyBorder="1" applyAlignment="1">
      <alignment horizontal="center" vertical="center" wrapText="1"/>
    </xf>
    <xf numFmtId="0" fontId="18" fillId="2" borderId="58" xfId="0" applyFont="1" applyFill="1" applyBorder="1" applyAlignment="1">
      <alignment horizontal="center" vertical="center" wrapText="1"/>
    </xf>
    <xf numFmtId="0" fontId="18" fillId="2" borderId="60" xfId="0" applyFont="1" applyFill="1" applyBorder="1" applyAlignment="1">
      <alignment horizontal="center" vertical="center" wrapText="1"/>
    </xf>
    <xf numFmtId="0" fontId="18" fillId="2" borderId="151" xfId="0" applyFont="1" applyFill="1" applyBorder="1" applyAlignment="1">
      <alignment horizontal="center" vertical="center" wrapText="1"/>
    </xf>
    <xf numFmtId="0" fontId="25" fillId="2" borderId="142" xfId="0" applyFont="1" applyFill="1" applyBorder="1" applyAlignment="1">
      <alignment horizontal="center" vertical="center" wrapText="1"/>
    </xf>
    <xf numFmtId="0" fontId="25" fillId="0" borderId="142" xfId="0" applyFont="1" applyBorder="1"/>
    <xf numFmtId="0" fontId="18" fillId="2" borderId="148" xfId="0" applyFont="1" applyFill="1" applyBorder="1" applyAlignment="1">
      <alignment horizontal="center" vertical="center" wrapText="1"/>
    </xf>
    <xf numFmtId="0" fontId="18" fillId="2" borderId="149" xfId="0" applyFont="1" applyFill="1" applyBorder="1" applyAlignment="1">
      <alignment horizontal="center" vertical="center" wrapText="1"/>
    </xf>
    <xf numFmtId="0" fontId="18" fillId="2" borderId="150" xfId="0" applyFont="1" applyFill="1" applyBorder="1" applyAlignment="1">
      <alignment horizontal="center" vertical="center" wrapText="1"/>
    </xf>
    <xf numFmtId="0" fontId="18" fillId="2" borderId="147" xfId="0" applyFont="1" applyFill="1" applyBorder="1" applyAlignment="1">
      <alignment horizontal="center" vertical="center" wrapText="1"/>
    </xf>
    <xf numFmtId="0" fontId="18" fillId="2" borderId="57" xfId="0" applyFont="1" applyFill="1" applyBorder="1" applyAlignment="1">
      <alignment horizontal="center" vertical="center" wrapText="1"/>
    </xf>
    <xf numFmtId="0" fontId="25" fillId="0" borderId="122" xfId="0" applyFont="1" applyBorder="1"/>
    <xf numFmtId="0" fontId="22" fillId="0" borderId="122" xfId="0" applyFont="1" applyBorder="1"/>
    <xf numFmtId="0" fontId="18" fillId="2" borderId="49" xfId="0" applyFont="1" applyFill="1" applyBorder="1" applyAlignment="1">
      <alignment horizontal="center" vertical="center" wrapText="1"/>
    </xf>
    <xf numFmtId="0" fontId="18" fillId="2" borderId="155" xfId="0" applyFont="1" applyFill="1" applyBorder="1" applyAlignment="1">
      <alignment horizontal="center" vertical="center" wrapText="1"/>
    </xf>
    <xf numFmtId="0" fontId="44" fillId="25" borderId="65" xfId="0" applyFont="1" applyFill="1" applyBorder="1" applyAlignment="1">
      <alignment horizontal="center" vertical="center" wrapText="1"/>
    </xf>
    <xf numFmtId="0" fontId="44" fillId="25" borderId="66" xfId="0" applyFont="1" applyFill="1" applyBorder="1" applyAlignment="1">
      <alignment horizontal="center" vertical="center" wrapText="1"/>
    </xf>
    <xf numFmtId="0" fontId="18" fillId="2" borderId="5" xfId="0" applyFont="1" applyFill="1" applyBorder="1" applyAlignment="1">
      <alignment horizontal="center" vertical="center" wrapText="1"/>
    </xf>
    <xf numFmtId="0" fontId="22" fillId="0" borderId="7" xfId="0" applyFont="1" applyBorder="1"/>
    <xf numFmtId="0" fontId="22" fillId="0" borderId="9" xfId="0" applyFont="1" applyBorder="1"/>
    <xf numFmtId="0" fontId="18" fillId="2" borderId="10" xfId="0" applyFont="1" applyFill="1" applyBorder="1" applyAlignment="1">
      <alignment horizontal="center" vertical="center" wrapText="1"/>
    </xf>
    <xf numFmtId="0" fontId="18" fillId="2" borderId="7"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45" xfId="0" applyFont="1" applyFill="1" applyBorder="1" applyAlignment="1">
      <alignment horizontal="center" vertical="center" wrapText="1"/>
    </xf>
    <xf numFmtId="0" fontId="18" fillId="2" borderId="157" xfId="0" applyFont="1" applyFill="1" applyBorder="1" applyAlignment="1">
      <alignment horizontal="center" vertical="center" wrapText="1"/>
    </xf>
    <xf numFmtId="0" fontId="18" fillId="2" borderId="156" xfId="0" applyFont="1" applyFill="1" applyBorder="1" applyAlignment="1">
      <alignment horizontal="center" vertical="center" wrapText="1"/>
    </xf>
    <xf numFmtId="0" fontId="18" fillId="2" borderId="46" xfId="0" applyFont="1" applyFill="1" applyBorder="1" applyAlignment="1">
      <alignment horizontal="center" vertical="center" wrapText="1"/>
    </xf>
    <xf numFmtId="0" fontId="18" fillId="2" borderId="48" xfId="0" applyFont="1" applyFill="1" applyBorder="1" applyAlignment="1">
      <alignment horizontal="center" vertical="center" wrapText="1"/>
    </xf>
    <xf numFmtId="0" fontId="25" fillId="2" borderId="29" xfId="0" applyFont="1" applyFill="1" applyBorder="1" applyAlignment="1">
      <alignment horizontal="center" vertical="center" wrapText="1"/>
    </xf>
    <xf numFmtId="0" fontId="25" fillId="0" borderId="31" xfId="0" applyFont="1" applyBorder="1"/>
    <xf numFmtId="0" fontId="25" fillId="2" borderId="31" xfId="0" applyFont="1" applyFill="1" applyBorder="1" applyAlignment="1">
      <alignment horizontal="center" vertical="center" wrapText="1"/>
    </xf>
    <xf numFmtId="0" fontId="25" fillId="0" borderId="32" xfId="0" applyFont="1" applyBorder="1"/>
    <xf numFmtId="0" fontId="18" fillId="0" borderId="5"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31" xfId="0" applyFont="1" applyBorder="1" applyAlignment="1">
      <alignment horizontal="center" vertical="center" wrapText="1"/>
    </xf>
    <xf numFmtId="0" fontId="21" fillId="0" borderId="34" xfId="0" applyFont="1" applyBorder="1" applyAlignment="1">
      <alignment horizontal="center" vertical="center" wrapText="1"/>
    </xf>
    <xf numFmtId="0" fontId="21" fillId="0" borderId="38" xfId="0" applyFont="1" applyBorder="1" applyAlignment="1">
      <alignment horizontal="center" vertical="center" wrapText="1"/>
    </xf>
    <xf numFmtId="0" fontId="18" fillId="2" borderId="43" xfId="0" applyFont="1" applyFill="1" applyBorder="1" applyAlignment="1">
      <alignment horizontal="center" vertical="center" wrapText="1"/>
    </xf>
    <xf numFmtId="0" fontId="21" fillId="0" borderId="23" xfId="0" applyFont="1" applyBorder="1" applyAlignment="1">
      <alignment horizontal="center" vertical="center" wrapText="1"/>
    </xf>
    <xf numFmtId="0" fontId="21" fillId="0" borderId="24" xfId="0" applyFont="1" applyBorder="1" applyAlignment="1">
      <alignment horizontal="center" vertical="center" wrapText="1"/>
    </xf>
    <xf numFmtId="0" fontId="22" fillId="0" borderId="24" xfId="0" applyFont="1" applyBorder="1"/>
    <xf numFmtId="0" fontId="25" fillId="2" borderId="72" xfId="0" applyFont="1" applyFill="1" applyBorder="1" applyAlignment="1">
      <alignment horizontal="center" vertical="center" wrapText="1"/>
    </xf>
    <xf numFmtId="0" fontId="25" fillId="2" borderId="69" xfId="0" applyFont="1" applyFill="1" applyBorder="1" applyAlignment="1">
      <alignment horizontal="center" vertical="center" wrapText="1"/>
    </xf>
    <xf numFmtId="0" fontId="22" fillId="0" borderId="60" xfId="0" applyFont="1" applyBorder="1"/>
    <xf numFmtId="0" fontId="18" fillId="2" borderId="142" xfId="0" applyFont="1" applyFill="1" applyBorder="1" applyAlignment="1">
      <alignment horizontal="center" vertical="center" wrapText="1"/>
    </xf>
    <xf numFmtId="0" fontId="22" fillId="0" borderId="142" xfId="0" applyFont="1" applyBorder="1"/>
    <xf numFmtId="0" fontId="18" fillId="2" borderId="141" xfId="0" applyFont="1" applyFill="1" applyBorder="1" applyAlignment="1">
      <alignment horizontal="center" vertical="center" wrapText="1"/>
    </xf>
    <xf numFmtId="0" fontId="15" fillId="30" borderId="126" xfId="0" applyFont="1" applyFill="1" applyBorder="1" applyAlignment="1">
      <alignment horizontal="center" vertical="center" wrapText="1"/>
    </xf>
    <xf numFmtId="0" fontId="15" fillId="29" borderId="126" xfId="0" applyFont="1" applyFill="1" applyBorder="1" applyAlignment="1">
      <alignment horizontal="center" vertical="center" wrapText="1"/>
    </xf>
    <xf numFmtId="0" fontId="15" fillId="28" borderId="126" xfId="0" applyFont="1" applyFill="1" applyBorder="1" applyAlignment="1">
      <alignment horizontal="center" vertical="center" wrapText="1"/>
    </xf>
    <xf numFmtId="0" fontId="9" fillId="0" borderId="191" xfId="0" applyFont="1" applyBorder="1" applyAlignment="1">
      <alignment horizontal="center" vertical="center"/>
    </xf>
    <xf numFmtId="0" fontId="9" fillId="0" borderId="192" xfId="0" applyFont="1" applyBorder="1" applyAlignment="1">
      <alignment horizontal="center" vertical="center"/>
    </xf>
    <xf numFmtId="0" fontId="9" fillId="0" borderId="193" xfId="0" applyFont="1" applyBorder="1" applyAlignment="1">
      <alignment horizontal="center" vertical="center"/>
    </xf>
    <xf numFmtId="1" fontId="7" fillId="0" borderId="191" xfId="0" applyNumberFormat="1" applyFont="1" applyBorder="1" applyAlignment="1">
      <alignment horizontal="center" vertical="center"/>
    </xf>
    <xf numFmtId="1" fontId="7" fillId="0" borderId="193" xfId="0" applyNumberFormat="1" applyFont="1" applyBorder="1" applyAlignment="1">
      <alignment horizontal="center" vertical="center"/>
    </xf>
    <xf numFmtId="1" fontId="7" fillId="0" borderId="135" xfId="0" applyNumberFormat="1" applyFont="1" applyBorder="1" applyAlignment="1">
      <alignment horizontal="center" vertical="center"/>
    </xf>
    <xf numFmtId="9" fontId="7" fillId="0" borderId="191" xfId="0" applyNumberFormat="1" applyFont="1" applyBorder="1" applyAlignment="1">
      <alignment horizontal="center" vertical="center"/>
    </xf>
    <xf numFmtId="9" fontId="7" fillId="0" borderId="193" xfId="0" applyNumberFormat="1" applyFont="1" applyBorder="1" applyAlignment="1">
      <alignment horizontal="center" vertical="center"/>
    </xf>
    <xf numFmtId="0" fontId="39" fillId="0" borderId="113" xfId="0" applyFont="1" applyBorder="1" applyAlignment="1">
      <alignment horizontal="center" vertical="center"/>
    </xf>
    <xf numFmtId="0" fontId="39" fillId="0" borderId="112" xfId="0" applyFont="1" applyBorder="1" applyAlignment="1">
      <alignment horizontal="center" vertical="center"/>
    </xf>
    <xf numFmtId="0" fontId="39" fillId="0" borderId="188" xfId="0" applyFont="1" applyBorder="1" applyAlignment="1">
      <alignment horizontal="center" vertical="center"/>
    </xf>
    <xf numFmtId="0" fontId="39" fillId="0" borderId="129" xfId="0" applyFont="1" applyBorder="1" applyAlignment="1">
      <alignment horizontal="center" vertical="center"/>
    </xf>
    <xf numFmtId="0" fontId="39" fillId="0" borderId="110" xfId="0" applyFont="1" applyBorder="1" applyAlignment="1">
      <alignment horizontal="center" vertical="center"/>
    </xf>
    <xf numFmtId="0" fontId="39" fillId="0" borderId="189" xfId="0" applyFont="1" applyBorder="1" applyAlignment="1">
      <alignment horizontal="center" vertical="center"/>
    </xf>
    <xf numFmtId="0" fontId="39" fillId="0" borderId="136" xfId="0" applyFont="1" applyBorder="1" applyAlignment="1">
      <alignment horizontal="center" vertical="center"/>
    </xf>
    <xf numFmtId="0" fontId="39" fillId="0" borderId="137" xfId="0" applyFont="1" applyBorder="1" applyAlignment="1">
      <alignment horizontal="center" vertical="center"/>
    </xf>
    <xf numFmtId="0" fontId="39" fillId="0" borderId="190" xfId="0" applyFont="1" applyBorder="1" applyAlignment="1">
      <alignment horizontal="center" vertical="center"/>
    </xf>
    <xf numFmtId="0" fontId="52" fillId="0" borderId="198" xfId="0" applyFont="1" applyBorder="1" applyAlignment="1">
      <alignment horizontal="center" vertical="center"/>
    </xf>
    <xf numFmtId="0" fontId="52" fillId="0" borderId="135" xfId="0" applyFont="1" applyBorder="1" applyAlignment="1">
      <alignment horizontal="center" vertical="center"/>
    </xf>
    <xf numFmtId="0" fontId="37" fillId="0" borderId="113" xfId="0" applyFont="1" applyBorder="1" applyAlignment="1">
      <alignment horizontal="center" vertical="center"/>
    </xf>
    <xf numFmtId="0" fontId="37" fillId="0" borderId="112" xfId="0" applyFont="1" applyBorder="1" applyAlignment="1">
      <alignment horizontal="center" vertical="center"/>
    </xf>
    <xf numFmtId="0" fontId="37" fillId="0" borderId="188" xfId="0" applyFont="1" applyBorder="1" applyAlignment="1">
      <alignment horizontal="center" vertical="center"/>
    </xf>
    <xf numFmtId="0" fontId="37" fillId="0" borderId="129" xfId="0" applyFont="1" applyBorder="1" applyAlignment="1">
      <alignment horizontal="center" vertical="center"/>
    </xf>
    <xf numFmtId="0" fontId="37" fillId="0" borderId="110" xfId="0" applyFont="1" applyBorder="1" applyAlignment="1">
      <alignment horizontal="center" vertical="center"/>
    </xf>
    <xf numFmtId="0" fontId="37" fillId="0" borderId="189" xfId="0" applyFont="1" applyBorder="1" applyAlignment="1">
      <alignment horizontal="center" vertical="center"/>
    </xf>
    <xf numFmtId="0" fontId="37" fillId="0" borderId="136" xfId="0" applyFont="1" applyBorder="1" applyAlignment="1">
      <alignment horizontal="center" vertical="center"/>
    </xf>
    <xf numFmtId="0" fontId="37" fillId="0" borderId="137" xfId="0" applyFont="1" applyBorder="1" applyAlignment="1">
      <alignment horizontal="center" vertical="center"/>
    </xf>
    <xf numFmtId="0" fontId="37" fillId="0" borderId="190" xfId="0" applyFont="1" applyBorder="1" applyAlignment="1">
      <alignment horizontal="center" vertical="center"/>
    </xf>
    <xf numFmtId="0" fontId="9" fillId="0" borderId="135" xfId="0" applyFont="1" applyBorder="1" applyAlignment="1">
      <alignment horizontal="center" vertical="center"/>
    </xf>
    <xf numFmtId="0" fontId="15" fillId="29" borderId="138" xfId="0" applyFont="1" applyFill="1" applyBorder="1" applyAlignment="1">
      <alignment horizontal="center" vertical="center" wrapText="1"/>
    </xf>
    <xf numFmtId="0" fontId="15" fillId="29" borderId="139" xfId="0" applyFont="1" applyFill="1" applyBorder="1" applyAlignment="1">
      <alignment horizontal="center" vertical="center" wrapText="1"/>
    </xf>
    <xf numFmtId="0" fontId="15" fillId="29" borderId="140" xfId="0" applyFont="1" applyFill="1" applyBorder="1" applyAlignment="1">
      <alignment horizontal="center" vertical="center" wrapText="1"/>
    </xf>
    <xf numFmtId="0" fontId="40" fillId="27" borderId="127" xfId="0" applyFont="1" applyFill="1" applyBorder="1" applyAlignment="1">
      <alignment horizontal="center" vertical="center" wrapText="1"/>
    </xf>
    <xf numFmtId="0" fontId="40" fillId="27" borderId="128" xfId="0" applyFont="1" applyFill="1" applyBorder="1" applyAlignment="1">
      <alignment horizontal="center" vertical="center" wrapText="1"/>
    </xf>
    <xf numFmtId="0" fontId="21" fillId="0" borderId="7" xfId="0" applyFont="1" applyBorder="1" applyAlignment="1">
      <alignment horizontal="center" vertical="center" wrapText="1"/>
    </xf>
    <xf numFmtId="0" fontId="21" fillId="0" borderId="5"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2" fillId="0" borderId="13" xfId="0" applyFont="1" applyBorder="1"/>
    <xf numFmtId="0" fontId="22" fillId="0" borderId="187" xfId="0" applyFont="1" applyBorder="1"/>
    <xf numFmtId="0" fontId="21" fillId="0" borderId="18" xfId="0" applyFont="1" applyBorder="1" applyAlignment="1">
      <alignment horizontal="center" vertical="center" wrapText="1"/>
    </xf>
    <xf numFmtId="0" fontId="21" fillId="0" borderId="58" xfId="0" applyFont="1" applyBorder="1" applyAlignment="1">
      <alignment horizontal="center" vertical="center" wrapText="1"/>
    </xf>
    <xf numFmtId="0" fontId="22" fillId="0" borderId="61" xfId="0" applyFont="1" applyBorder="1"/>
    <xf numFmtId="0" fontId="22" fillId="0" borderId="170" xfId="0" applyFont="1" applyBorder="1" applyAlignment="1">
      <alignment horizontal="center" vertical="center" wrapText="1"/>
    </xf>
    <xf numFmtId="0" fontId="22" fillId="0" borderId="170" xfId="0" applyFont="1" applyBorder="1" applyAlignment="1">
      <alignment horizontal="center" vertical="center"/>
    </xf>
    <xf numFmtId="0" fontId="22" fillId="0" borderId="170" xfId="0" applyFont="1" applyBorder="1" applyAlignment="1">
      <alignment horizontal="center"/>
    </xf>
    <xf numFmtId="0" fontId="18" fillId="2" borderId="170" xfId="0" applyFont="1" applyFill="1" applyBorder="1" applyAlignment="1">
      <alignment horizontal="center" vertical="center" wrapText="1"/>
    </xf>
    <xf numFmtId="0" fontId="22" fillId="0" borderId="171" xfId="0" applyFont="1" applyBorder="1" applyAlignment="1">
      <alignment horizontal="center" vertical="center" wrapText="1"/>
    </xf>
    <xf numFmtId="0" fontId="22" fillId="0" borderId="172" xfId="0" applyFont="1" applyBorder="1" applyAlignment="1">
      <alignment horizontal="center" vertical="center"/>
    </xf>
    <xf numFmtId="0" fontId="22" fillId="0" borderId="173" xfId="0" applyFont="1" applyBorder="1" applyAlignment="1">
      <alignment horizontal="center" vertical="center"/>
    </xf>
    <xf numFmtId="0" fontId="22" fillId="0" borderId="171" xfId="0" applyFont="1" applyBorder="1" applyAlignment="1">
      <alignment horizontal="center"/>
    </xf>
    <xf numFmtId="0" fontId="22" fillId="0" borderId="172" xfId="0" applyFont="1" applyBorder="1" applyAlignment="1">
      <alignment horizontal="center"/>
    </xf>
    <xf numFmtId="0" fontId="22" fillId="0" borderId="173" xfId="0" applyFont="1" applyBorder="1" applyAlignment="1">
      <alignment horizontal="center"/>
    </xf>
    <xf numFmtId="0" fontId="18" fillId="2" borderId="171" xfId="0" applyFont="1" applyFill="1" applyBorder="1" applyAlignment="1">
      <alignment horizontal="center" vertical="center" wrapText="1"/>
    </xf>
    <xf numFmtId="0" fontId="18" fillId="2" borderId="172" xfId="0" applyFont="1" applyFill="1" applyBorder="1" applyAlignment="1">
      <alignment horizontal="center" vertical="center" wrapText="1"/>
    </xf>
    <xf numFmtId="0" fontId="18" fillId="2" borderId="173" xfId="0" applyFont="1" applyFill="1" applyBorder="1" applyAlignment="1">
      <alignment horizontal="center" vertical="center" wrapText="1"/>
    </xf>
    <xf numFmtId="0" fontId="18" fillId="0" borderId="90" xfId="0" applyFont="1" applyBorder="1"/>
    <xf numFmtId="0" fontId="18" fillId="0" borderId="93" xfId="0" applyFont="1" applyBorder="1"/>
    <xf numFmtId="0" fontId="18" fillId="0" borderId="92" xfId="0" applyFont="1" applyBorder="1"/>
    <xf numFmtId="0" fontId="18" fillId="2" borderId="168" xfId="0" applyFont="1" applyFill="1" applyBorder="1" applyAlignment="1">
      <alignment horizontal="center" vertical="center" wrapText="1"/>
    </xf>
    <xf numFmtId="0" fontId="22" fillId="0" borderId="169" xfId="0" applyFont="1" applyBorder="1"/>
    <xf numFmtId="0" fontId="18" fillId="2" borderId="169" xfId="0" applyFont="1" applyFill="1" applyBorder="1" applyAlignment="1">
      <alignment horizontal="center" vertical="center" wrapText="1"/>
    </xf>
    <xf numFmtId="0" fontId="18" fillId="2" borderId="74" xfId="0" applyFont="1" applyFill="1" applyBorder="1" applyAlignment="1">
      <alignment horizontal="center" vertical="center" wrapText="1"/>
    </xf>
    <xf numFmtId="0" fontId="18" fillId="2" borderId="177" xfId="0" applyFont="1" applyFill="1" applyBorder="1" applyAlignment="1">
      <alignment horizontal="center" vertical="center" wrapText="1"/>
    </xf>
    <xf numFmtId="0" fontId="18" fillId="2" borderId="178" xfId="0" applyFont="1" applyFill="1" applyBorder="1" applyAlignment="1">
      <alignment horizontal="center" vertical="center" wrapText="1"/>
    </xf>
    <xf numFmtId="0" fontId="18" fillId="2" borderId="179" xfId="0" applyFont="1" applyFill="1" applyBorder="1" applyAlignment="1">
      <alignment horizontal="center" vertical="center" wrapText="1"/>
    </xf>
    <xf numFmtId="0" fontId="22" fillId="0" borderId="159" xfId="0" applyFont="1" applyBorder="1" applyAlignment="1">
      <alignment horizontal="center"/>
    </xf>
    <xf numFmtId="0" fontId="22" fillId="0" borderId="160" xfId="0" applyFont="1" applyBorder="1" applyAlignment="1">
      <alignment horizontal="center"/>
    </xf>
    <xf numFmtId="0" fontId="22" fillId="0" borderId="161" xfId="0" applyFont="1" applyBorder="1" applyAlignment="1">
      <alignment horizontal="center"/>
    </xf>
    <xf numFmtId="0" fontId="22" fillId="0" borderId="159" xfId="0" applyFont="1" applyBorder="1" applyAlignment="1">
      <alignment horizontal="center" vertical="center" wrapText="1"/>
    </xf>
    <xf numFmtId="0" fontId="22" fillId="0" borderId="160" xfId="0" applyFont="1" applyBorder="1" applyAlignment="1">
      <alignment horizontal="center" vertical="center" wrapText="1"/>
    </xf>
    <xf numFmtId="0" fontId="22" fillId="0" borderId="161" xfId="0" applyFont="1" applyBorder="1" applyAlignment="1">
      <alignment horizontal="center" vertical="center" wrapText="1"/>
    </xf>
    <xf numFmtId="0" fontId="42" fillId="20" borderId="180" xfId="0" applyFont="1" applyFill="1" applyBorder="1" applyAlignment="1">
      <alignment horizontal="center" vertical="center" textRotation="255" wrapText="1"/>
    </xf>
    <xf numFmtId="0" fontId="42" fillId="20" borderId="181" xfId="0" applyFont="1" applyFill="1" applyBorder="1" applyAlignment="1">
      <alignment horizontal="center" vertical="center" textRotation="255" wrapText="1"/>
    </xf>
    <xf numFmtId="0" fontId="42" fillId="20" borderId="182" xfId="0" applyFont="1" applyFill="1" applyBorder="1" applyAlignment="1">
      <alignment horizontal="center" vertical="center" textRotation="255" wrapText="1"/>
    </xf>
    <xf numFmtId="0" fontId="42" fillId="20" borderId="174" xfId="0" applyFont="1" applyFill="1" applyBorder="1" applyAlignment="1">
      <alignment horizontal="center" vertical="center" textRotation="255" wrapText="1"/>
    </xf>
    <xf numFmtId="0" fontId="42" fillId="20" borderId="110" xfId="0" applyFont="1" applyFill="1" applyBorder="1" applyAlignment="1">
      <alignment horizontal="center" vertical="center" textRotation="255" wrapText="1"/>
    </xf>
    <xf numFmtId="0" fontId="42" fillId="20" borderId="175" xfId="0" applyFont="1" applyFill="1" applyBorder="1" applyAlignment="1">
      <alignment horizontal="center" vertical="center" textRotation="255" wrapText="1"/>
    </xf>
    <xf numFmtId="0" fontId="22" fillId="0" borderId="160" xfId="0" applyFont="1" applyBorder="1" applyAlignment="1">
      <alignment horizontal="center" vertical="center"/>
    </xf>
    <xf numFmtId="0" fontId="22" fillId="0" borderId="161" xfId="0" applyFont="1" applyBorder="1" applyAlignment="1">
      <alignment horizontal="center" vertical="center"/>
    </xf>
  </cellXfs>
  <cellStyles count="2">
    <cellStyle name="Normal" xfId="0" builtinId="0"/>
    <cellStyle name="Normal 2" xfId="1" xr:uid="{F5C84FEF-438B-EB4B-B377-F9C4C6366FF8}"/>
  </cellStyles>
  <dxfs count="96">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34C2DC"/>
      <color rgb="FFE8ADC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0" b="1" i="0" u="none" strike="noStrike" kern="1200" cap="all" spc="50" baseline="0">
                <a:solidFill>
                  <a:schemeClr val="bg1"/>
                </a:solidFill>
                <a:latin typeface="+mn-lt"/>
                <a:ea typeface="+mn-ea"/>
                <a:cs typeface="+mn-cs"/>
              </a:defRPr>
            </a:pPr>
            <a:r>
              <a:rPr lang="es-ES_tradnl" sz="9600">
                <a:solidFill>
                  <a:schemeClr val="bg1"/>
                </a:solidFill>
              </a:rPr>
              <a:t>INDICADOR DE CUMPLIMIENTO</a:t>
            </a:r>
          </a:p>
        </c:rich>
      </c:tx>
      <c:layout>
        <c:manualLayout>
          <c:xMode val="edge"/>
          <c:yMode val="edge"/>
          <c:x val="6.1310563368781539E-2"/>
          <c:y val="7.6986497350809147E-2"/>
        </c:manualLayout>
      </c:layout>
      <c:overlay val="0"/>
      <c:spPr>
        <a:noFill/>
        <a:ln>
          <a:noFill/>
        </a:ln>
        <a:effectLst/>
      </c:spPr>
      <c:txPr>
        <a:bodyPr rot="0" spcFirstLastPara="1" vertOverflow="ellipsis" vert="horz" wrap="square" anchor="ctr" anchorCtr="1"/>
        <a:lstStyle/>
        <a:p>
          <a:pPr>
            <a:defRPr sz="9600" b="1" i="0" u="none" strike="noStrike" kern="1200" cap="all" spc="50" baseline="0">
              <a:solidFill>
                <a:schemeClr val="bg1"/>
              </a:solidFill>
              <a:latin typeface="+mn-lt"/>
              <a:ea typeface="+mn-ea"/>
              <a:cs typeface="+mn-cs"/>
            </a:defRPr>
          </a:pPr>
          <a:endParaRPr lang="es-CO"/>
        </a:p>
      </c:txPr>
    </c:title>
    <c:autoTitleDeleted val="0"/>
    <c:plotArea>
      <c:layout>
        <c:manualLayout>
          <c:layoutTarget val="inner"/>
          <c:xMode val="edge"/>
          <c:yMode val="edge"/>
          <c:x val="0.17937577402708513"/>
          <c:y val="0.18644245911568746"/>
          <c:w val="0.50407151572343079"/>
          <c:h val="0.81265377044215625"/>
        </c:manualLayout>
      </c:layout>
      <c:doughnutChart>
        <c:varyColors val="1"/>
        <c:ser>
          <c:idx val="0"/>
          <c:order val="0"/>
          <c:dPt>
            <c:idx val="0"/>
            <c:bubble3D val="0"/>
            <c:spPr>
              <a:solidFill>
                <a:schemeClr val="accent6">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2EEE-E941-BF44-31E41DEEEAA5}"/>
              </c:ext>
            </c:extLst>
          </c:dPt>
          <c:dPt>
            <c:idx val="1"/>
            <c:bubble3D val="0"/>
            <c:spPr>
              <a:solidFill>
                <a:schemeClr val="accent4">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EEE-E941-BF44-31E41DEEEAA5}"/>
              </c:ext>
            </c:extLst>
          </c:dPt>
          <c:dLbls>
            <c:delete val="1"/>
          </c:dLbls>
          <c:val>
            <c:numRef>
              <c:f>'MATRIZ DE SST'!$G$7:$G$8</c:f>
              <c:numCache>
                <c:formatCode>0%</c:formatCode>
                <c:ptCount val="2"/>
                <c:pt idx="0">
                  <c:v>1</c:v>
                </c:pt>
                <c:pt idx="1">
                  <c:v>0</c:v>
                </c:pt>
              </c:numCache>
            </c:numRef>
          </c:val>
          <c:extLst>
            <c:ext xmlns:c16="http://schemas.microsoft.com/office/drawing/2014/chart" uri="{C3380CC4-5D6E-409C-BE32-E72D297353CC}">
              <c16:uniqueId val="{00000000-2EEE-E941-BF44-31E41DEEEAA5}"/>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_rels/data1.xml.rels><?xml version="1.0" encoding="UTF-8" standalone="yes"?>
<Relationships xmlns="http://schemas.openxmlformats.org/package/2006/relationships"><Relationship Id="rId2" Type="http://schemas.openxmlformats.org/officeDocument/2006/relationships/hyperlink" Target="#'MATRIZ DE SST'!A285"/><Relationship Id="rId1" Type="http://schemas.openxmlformats.org/officeDocument/2006/relationships/hyperlink" Target="#'MATRIZ DE SST'!A12"/></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62408F2-A378-1148-B4A2-2C9C5EE71C32}" type="doc">
      <dgm:prSet loTypeId="urn:microsoft.com/office/officeart/2009/3/layout/OpposingIdeas" loCatId="" qsTypeId="urn:microsoft.com/office/officeart/2005/8/quickstyle/simple1" qsCatId="simple" csTypeId="urn:microsoft.com/office/officeart/2005/8/colors/accent1_2" csCatId="accent1" phldr="1"/>
      <dgm:spPr/>
      <dgm:t>
        <a:bodyPr/>
        <a:lstStyle/>
        <a:p>
          <a:endParaRPr lang="es-ES"/>
        </a:p>
      </dgm:t>
    </dgm:pt>
    <dgm:pt modelId="{5F7BE47B-EA89-4D4F-97FC-1873A188ADAB}">
      <dgm:prSet phldrT="[Texto]"/>
      <dgm:spPr>
        <a:solidFill>
          <a:schemeClr val="accent4">
            <a:lumMod val="60000"/>
            <a:lumOff val="40000"/>
          </a:schemeClr>
        </a:solidFill>
      </dgm:spPr>
      <dgm:t>
        <a:bodyPr/>
        <a:lstStyle/>
        <a:p>
          <a:r>
            <a:rPr lang="es-ES" b="1">
              <a:solidFill>
                <a:schemeClr val="tx1"/>
              </a:solidFill>
              <a:latin typeface="Gill Sans MT" panose="020B0502020104020203" pitchFamily="34" charset="77"/>
            </a:rPr>
            <a:t>RIESGOS BÁSICOS</a:t>
          </a:r>
        </a:p>
      </dgm:t>
      <dgm:extLst>
        <a:ext uri="{E40237B7-FDA0-4F09-8148-C483321AD2D9}">
          <dgm14:cNvPr xmlns:dgm14="http://schemas.microsoft.com/office/drawing/2010/diagram" id="0" name="">
            <a:hlinkClick xmlns:r="http://schemas.openxmlformats.org/officeDocument/2006/relationships" r:id="rId1"/>
          </dgm14:cNvPr>
        </a:ext>
      </dgm:extLst>
    </dgm:pt>
    <dgm:pt modelId="{4B6DB249-8811-7C4B-AC17-46CE91054E89}" type="parTrans" cxnId="{A86CA01B-9C17-7B4A-999F-2973294B3D1C}">
      <dgm:prSet/>
      <dgm:spPr/>
      <dgm:t>
        <a:bodyPr/>
        <a:lstStyle/>
        <a:p>
          <a:endParaRPr lang="es-ES">
            <a:latin typeface="Gill Sans MT" panose="020B0502020104020203" pitchFamily="34" charset="77"/>
          </a:endParaRPr>
        </a:p>
      </dgm:t>
    </dgm:pt>
    <dgm:pt modelId="{24802A71-F986-2240-9EB8-C62F0948C57D}" type="sibTrans" cxnId="{A86CA01B-9C17-7B4A-999F-2973294B3D1C}">
      <dgm:prSet/>
      <dgm:spPr/>
      <dgm:t>
        <a:bodyPr/>
        <a:lstStyle/>
        <a:p>
          <a:endParaRPr lang="es-ES">
            <a:latin typeface="Gill Sans MT" panose="020B0502020104020203" pitchFamily="34" charset="77"/>
          </a:endParaRPr>
        </a:p>
      </dgm:t>
    </dgm:pt>
    <dgm:pt modelId="{BB4AC80F-2F22-4C4E-ACEC-81DC06F931EE}">
      <dgm:prSet phldrT="[Texto]" custT="1"/>
      <dgm:spPr/>
      <dgm:t>
        <a:bodyPr anchor="ctr"/>
        <a:lstStyle/>
        <a:p>
          <a:pPr algn="ctr"/>
          <a:r>
            <a:rPr lang="es-ES" sz="4400" b="1">
              <a:solidFill>
                <a:schemeClr val="bg1"/>
              </a:solidFill>
              <a:latin typeface="Gill Sans MT" panose="020B0502020104020203" pitchFamily="34" charset="77"/>
            </a:rPr>
            <a:t>- AFILIACIÓN Y APORTES</a:t>
          </a:r>
        </a:p>
        <a:p>
          <a:pPr algn="ctr"/>
          <a:r>
            <a:rPr lang="es-CO" sz="4400" b="1" i="0">
              <a:solidFill>
                <a:schemeClr val="bg1"/>
              </a:solidFill>
              <a:latin typeface="Gill Sans MT" panose="020B0502020104020203" pitchFamily="34" charset="77"/>
            </a:rPr>
            <a:t>- ALCOHOL, TABACO Y SUSTANCIAS PSICOACTIVAS </a:t>
          </a:r>
        </a:p>
        <a:p>
          <a:pPr algn="ctr"/>
          <a:r>
            <a:rPr lang="es-CO" sz="4400" b="1" i="0">
              <a:solidFill>
                <a:schemeClr val="bg1"/>
              </a:solidFill>
              <a:latin typeface="Gill Sans MT" panose="020B0502020104020203" pitchFamily="34" charset="77"/>
            </a:rPr>
            <a:t>- REPORTE E INVESTIGACIÓN DE ATEL</a:t>
          </a:r>
        </a:p>
        <a:p>
          <a:pPr algn="ctr"/>
          <a:r>
            <a:rPr lang="es-CO" sz="4400" b="1" i="0">
              <a:solidFill>
                <a:schemeClr val="bg1"/>
              </a:solidFill>
              <a:latin typeface="Gill Sans MT" panose="020B0502020104020203" pitchFamily="34" charset="77"/>
            </a:rPr>
            <a:t>- EMERGENCIAS</a:t>
          </a:r>
        </a:p>
        <a:p>
          <a:pPr algn="ctr"/>
          <a:r>
            <a:rPr lang="es-CO" sz="4400" b="1" i="0">
              <a:solidFill>
                <a:schemeClr val="bg1"/>
              </a:solidFill>
              <a:latin typeface="Gill Sans MT" panose="020B0502020104020203" pitchFamily="34" charset="77"/>
            </a:rPr>
            <a:t>- MEDICINA LABORAL</a:t>
          </a:r>
        </a:p>
        <a:p>
          <a:pPr algn="ctr"/>
          <a:r>
            <a:rPr lang="es-CO" sz="4400" b="1" i="0">
              <a:solidFill>
                <a:schemeClr val="bg1"/>
              </a:solidFill>
              <a:latin typeface="Gill Sans MT" panose="020B0502020104020203" pitchFamily="34" charset="77"/>
            </a:rPr>
            <a:t>- COPASST</a:t>
          </a:r>
        </a:p>
        <a:p>
          <a:pPr algn="ctr"/>
          <a:r>
            <a:rPr lang="es-CO" sz="4400" b="1" i="0">
              <a:solidFill>
                <a:schemeClr val="bg1"/>
              </a:solidFill>
              <a:latin typeface="Gill Sans MT" panose="020B0502020104020203" pitchFamily="34" charset="77"/>
            </a:rPr>
            <a:t>- COMITÉ DE CONVIVENCIA LABORAL</a:t>
          </a:r>
        </a:p>
        <a:p>
          <a:pPr algn="ctr"/>
          <a:r>
            <a:rPr lang="es-CO" sz="4400" b="1" i="0">
              <a:solidFill>
                <a:schemeClr val="bg1"/>
              </a:solidFill>
              <a:latin typeface="Gill Sans MT" panose="020B0502020104020203" pitchFamily="34" charset="77"/>
            </a:rPr>
            <a:t>- ELEMENTOS Y EQUIPOS DE PROTECCIÓN PERSONAL</a:t>
          </a:r>
        </a:p>
        <a:p>
          <a:pPr algn="ctr"/>
          <a:r>
            <a:rPr lang="es-CO" sz="4400" b="1" i="0">
              <a:solidFill>
                <a:schemeClr val="bg1"/>
              </a:solidFill>
              <a:latin typeface="Gill Sans MT" panose="020B0502020104020203" pitchFamily="34" charset="77"/>
            </a:rPr>
            <a:t>- RIESGO LOCATIVO </a:t>
          </a:r>
        </a:p>
        <a:p>
          <a:pPr algn="ctr"/>
          <a:r>
            <a:rPr lang="es-CO" sz="4400" b="1" i="0">
              <a:solidFill>
                <a:schemeClr val="bg1"/>
              </a:solidFill>
              <a:latin typeface="Gill Sans MT" panose="020B0502020104020203" pitchFamily="34" charset="77"/>
            </a:rPr>
            <a:t>- RIESGO PSICOSOCIAL </a:t>
          </a:r>
        </a:p>
        <a:p>
          <a:pPr algn="ctr"/>
          <a:r>
            <a:rPr lang="es-CO" sz="4400" b="1" i="0">
              <a:solidFill>
                <a:schemeClr val="bg1"/>
              </a:solidFill>
              <a:latin typeface="Gill Sans MT" panose="020B0502020104020203" pitchFamily="34" charset="77"/>
            </a:rPr>
            <a:t>-SGSST</a:t>
          </a:r>
        </a:p>
        <a:p>
          <a:pPr algn="ctr"/>
          <a:r>
            <a:rPr lang="es-CO" sz="4400" b="1" i="0">
              <a:solidFill>
                <a:schemeClr val="bg1"/>
              </a:solidFill>
              <a:latin typeface="Gill Sans MT" panose="020B0502020104020203" pitchFamily="34" charset="77"/>
            </a:rPr>
            <a:t> </a:t>
          </a:r>
          <a:endParaRPr lang="es-ES" sz="4400" b="1">
            <a:solidFill>
              <a:schemeClr val="bg1"/>
            </a:solidFill>
            <a:latin typeface="Gill Sans MT" panose="020B0502020104020203" pitchFamily="34" charset="77"/>
          </a:endParaRPr>
        </a:p>
      </dgm:t>
    </dgm:pt>
    <dgm:pt modelId="{C0D22357-AB24-6B48-B899-E2A3FA94723E}" type="parTrans" cxnId="{D879C4F2-73FF-3946-ADDC-0C0F3A3032DD}">
      <dgm:prSet/>
      <dgm:spPr/>
      <dgm:t>
        <a:bodyPr/>
        <a:lstStyle/>
        <a:p>
          <a:endParaRPr lang="es-ES">
            <a:latin typeface="Gill Sans MT" panose="020B0502020104020203" pitchFamily="34" charset="77"/>
          </a:endParaRPr>
        </a:p>
      </dgm:t>
    </dgm:pt>
    <dgm:pt modelId="{E0E1B958-5CF3-4646-B16B-6C177ACCAAB7}" type="sibTrans" cxnId="{D879C4F2-73FF-3946-ADDC-0C0F3A3032DD}">
      <dgm:prSet/>
      <dgm:spPr/>
      <dgm:t>
        <a:bodyPr/>
        <a:lstStyle/>
        <a:p>
          <a:endParaRPr lang="es-ES">
            <a:latin typeface="Gill Sans MT" panose="020B0502020104020203" pitchFamily="34" charset="77"/>
          </a:endParaRPr>
        </a:p>
      </dgm:t>
    </dgm:pt>
    <dgm:pt modelId="{1B417F6C-EE09-CF45-83B7-5B79E27FA17E}">
      <dgm:prSet phldrT="[Texto]"/>
      <dgm:spPr>
        <a:solidFill>
          <a:schemeClr val="accent6">
            <a:lumMod val="60000"/>
            <a:lumOff val="40000"/>
          </a:schemeClr>
        </a:solidFill>
      </dgm:spPr>
      <dgm:t>
        <a:bodyPr/>
        <a:lstStyle/>
        <a:p>
          <a:r>
            <a:rPr lang="es-ES" b="1">
              <a:solidFill>
                <a:schemeClr val="tx1"/>
              </a:solidFill>
              <a:latin typeface="Gill Sans MT" panose="020B0502020104020203" pitchFamily="34" charset="77"/>
            </a:rPr>
            <a:t>RIESGOS CRÍTICOS</a:t>
          </a:r>
        </a:p>
      </dgm:t>
      <dgm:extLst>
        <a:ext uri="{E40237B7-FDA0-4F09-8148-C483321AD2D9}">
          <dgm14:cNvPr xmlns:dgm14="http://schemas.microsoft.com/office/drawing/2010/diagram" id="0" name="">
            <a:hlinkClick xmlns:r="http://schemas.openxmlformats.org/officeDocument/2006/relationships" r:id="rId2"/>
          </dgm14:cNvPr>
        </a:ext>
      </dgm:extLst>
    </dgm:pt>
    <dgm:pt modelId="{DD997E7A-7C5F-C246-ACE4-6FDD3FA8CD88}" type="parTrans" cxnId="{81106271-D75F-1C4C-A720-B7AFE7D9D728}">
      <dgm:prSet/>
      <dgm:spPr/>
      <dgm:t>
        <a:bodyPr/>
        <a:lstStyle/>
        <a:p>
          <a:endParaRPr lang="es-ES">
            <a:latin typeface="Gill Sans MT" panose="020B0502020104020203" pitchFamily="34" charset="77"/>
          </a:endParaRPr>
        </a:p>
      </dgm:t>
    </dgm:pt>
    <dgm:pt modelId="{8A413C8C-45BB-7E49-8134-DEF1B741EAA9}" type="sibTrans" cxnId="{81106271-D75F-1C4C-A720-B7AFE7D9D728}">
      <dgm:prSet/>
      <dgm:spPr/>
      <dgm:t>
        <a:bodyPr/>
        <a:lstStyle/>
        <a:p>
          <a:endParaRPr lang="es-ES">
            <a:latin typeface="Gill Sans MT" panose="020B0502020104020203" pitchFamily="34" charset="77"/>
          </a:endParaRPr>
        </a:p>
      </dgm:t>
    </dgm:pt>
    <dgm:pt modelId="{A9633FA0-547A-614D-B408-715916CA38C1}">
      <dgm:prSet phldrT="[Texto]" custT="1"/>
      <dgm:spPr/>
      <dgm:t>
        <a:bodyPr anchor="ctr"/>
        <a:lstStyle/>
        <a:p>
          <a:pPr algn="ctr"/>
          <a:r>
            <a:rPr lang="es-ES" sz="4400" b="1">
              <a:solidFill>
                <a:schemeClr val="bg1"/>
              </a:solidFill>
              <a:latin typeface="Gill Sans MT" panose="020B0502020104020203" pitchFamily="34" charset="77"/>
            </a:rPr>
            <a:t>- SEGURIDAD VIAL</a:t>
          </a:r>
        </a:p>
        <a:p>
          <a:pPr algn="ctr"/>
          <a:r>
            <a:rPr lang="es-ES" sz="4400" b="1">
              <a:solidFill>
                <a:schemeClr val="bg1"/>
              </a:solidFill>
              <a:latin typeface="Gill Sans MT" panose="020B0502020104020203" pitchFamily="34" charset="77"/>
            </a:rPr>
            <a:t>- RIESGO QUÍMICO</a:t>
          </a:r>
        </a:p>
        <a:p>
          <a:pPr algn="ctr"/>
          <a:r>
            <a:rPr lang="es-CO" sz="4400" b="1" i="0">
              <a:solidFill>
                <a:schemeClr val="bg1"/>
              </a:solidFill>
              <a:latin typeface="Gill Sans MT" panose="020B0502020104020203" pitchFamily="34" charset="77"/>
            </a:rPr>
            <a:t>- RIESGO FÍSICO</a:t>
          </a:r>
        </a:p>
        <a:p>
          <a:pPr algn="ctr"/>
          <a:r>
            <a:rPr lang="es-CO" sz="4400" b="1" i="0">
              <a:solidFill>
                <a:schemeClr val="bg1"/>
              </a:solidFill>
              <a:latin typeface="Gill Sans MT" panose="020B0502020104020203" pitchFamily="34" charset="77"/>
            </a:rPr>
            <a:t>- RIESGO BIOLÓGICO</a:t>
          </a:r>
        </a:p>
        <a:p>
          <a:pPr algn="ctr"/>
          <a:r>
            <a:rPr lang="es-CO" sz="4400" b="1" i="0">
              <a:solidFill>
                <a:schemeClr val="bg1"/>
              </a:solidFill>
              <a:latin typeface="Gill Sans MT" panose="020B0502020104020203" pitchFamily="34" charset="77"/>
            </a:rPr>
            <a:t>- RIESGO BIOMECÁNICO.</a:t>
          </a:r>
        </a:p>
        <a:p>
          <a:pPr algn="ctr"/>
          <a:r>
            <a:rPr lang="es-CO" sz="4400" b="1" i="0">
              <a:solidFill>
                <a:schemeClr val="bg1"/>
              </a:solidFill>
              <a:latin typeface="Gill Sans MT" panose="020B0502020104020203" pitchFamily="34" charset="77"/>
            </a:rPr>
            <a:t>- ALTURAS</a:t>
          </a:r>
        </a:p>
        <a:p>
          <a:pPr algn="ctr"/>
          <a:r>
            <a:rPr lang="es-CO" sz="4400" b="1" i="0">
              <a:solidFill>
                <a:schemeClr val="bg1"/>
              </a:solidFill>
              <a:latin typeface="Gill Sans MT" panose="020B0502020104020203" pitchFamily="34" charset="77"/>
            </a:rPr>
            <a:t>- ESPACIOS CONFINADOS</a:t>
          </a:r>
        </a:p>
        <a:p>
          <a:pPr algn="ctr"/>
          <a:r>
            <a:rPr lang="es-CO" sz="4400" b="1" i="0">
              <a:solidFill>
                <a:schemeClr val="bg1"/>
              </a:solidFill>
              <a:latin typeface="Gill Sans MT" panose="020B0502020104020203" pitchFamily="34" charset="77"/>
            </a:rPr>
            <a:t>- TRABAJOS EN CALIENTE</a:t>
          </a:r>
        </a:p>
        <a:p>
          <a:pPr algn="ctr"/>
          <a:r>
            <a:rPr lang="es-CO" sz="4400" b="1" i="0">
              <a:solidFill>
                <a:schemeClr val="bg1"/>
              </a:solidFill>
              <a:latin typeface="Gill Sans MT" panose="020B0502020104020203" pitchFamily="34" charset="77"/>
            </a:rPr>
            <a:t>- RIESGO ELÉCTRICO</a:t>
          </a:r>
        </a:p>
        <a:p>
          <a:pPr algn="ctr"/>
          <a:r>
            <a:rPr lang="es-CO" sz="4400" b="1" i="0">
              <a:solidFill>
                <a:schemeClr val="bg1"/>
              </a:solidFill>
              <a:latin typeface="Gill Sans MT" panose="020B0502020104020203" pitchFamily="34" charset="77"/>
            </a:rPr>
            <a:t>- RIESGO MECÁNICO</a:t>
          </a:r>
          <a:endParaRPr lang="es-ES" sz="4400" b="1">
            <a:solidFill>
              <a:schemeClr val="bg1"/>
            </a:solidFill>
            <a:latin typeface="Gill Sans MT" panose="020B0502020104020203" pitchFamily="34" charset="77"/>
          </a:endParaRPr>
        </a:p>
        <a:p>
          <a:pPr algn="ctr"/>
          <a:endParaRPr lang="es-ES" sz="4400" b="1">
            <a:solidFill>
              <a:schemeClr val="bg1"/>
            </a:solidFill>
            <a:latin typeface="Gill Sans MT" panose="020B0502020104020203" pitchFamily="34" charset="77"/>
          </a:endParaRPr>
        </a:p>
      </dgm:t>
    </dgm:pt>
    <dgm:pt modelId="{626C74B1-9B78-8243-8008-DCB8E2D04D9C}" type="parTrans" cxnId="{D5038F83-FC2A-F343-A4B6-1F779580578D}">
      <dgm:prSet/>
      <dgm:spPr/>
      <dgm:t>
        <a:bodyPr/>
        <a:lstStyle/>
        <a:p>
          <a:endParaRPr lang="es-ES">
            <a:latin typeface="Gill Sans MT" panose="020B0502020104020203" pitchFamily="34" charset="77"/>
          </a:endParaRPr>
        </a:p>
      </dgm:t>
    </dgm:pt>
    <dgm:pt modelId="{400EE42A-D29B-8849-B2EE-36DF2CFFBA01}" type="sibTrans" cxnId="{D5038F83-FC2A-F343-A4B6-1F779580578D}">
      <dgm:prSet/>
      <dgm:spPr/>
      <dgm:t>
        <a:bodyPr/>
        <a:lstStyle/>
        <a:p>
          <a:endParaRPr lang="es-ES">
            <a:latin typeface="Gill Sans MT" panose="020B0502020104020203" pitchFamily="34" charset="77"/>
          </a:endParaRPr>
        </a:p>
      </dgm:t>
    </dgm:pt>
    <dgm:pt modelId="{B83A2F81-E04A-E44B-9E57-719327C9976A}" type="pres">
      <dgm:prSet presAssocID="{A62408F2-A378-1148-B4A2-2C9C5EE71C32}" presName="Name0" presStyleCnt="0">
        <dgm:presLayoutVars>
          <dgm:chMax val="2"/>
          <dgm:dir/>
          <dgm:animOne val="branch"/>
          <dgm:animLvl val="lvl"/>
          <dgm:resizeHandles val="exact"/>
        </dgm:presLayoutVars>
      </dgm:prSet>
      <dgm:spPr/>
    </dgm:pt>
    <dgm:pt modelId="{079265E1-12A1-7A4C-9C6B-EF62E5C317AB}" type="pres">
      <dgm:prSet presAssocID="{A62408F2-A378-1148-B4A2-2C9C5EE71C32}" presName="Background" presStyleLbl="node1" presStyleIdx="0" presStyleCnt="1" custScaleY="193890"/>
      <dgm:spPr/>
    </dgm:pt>
    <dgm:pt modelId="{A3EF96B0-76C6-6B40-BD23-E053565C8766}" type="pres">
      <dgm:prSet presAssocID="{A62408F2-A378-1148-B4A2-2C9C5EE71C32}" presName="Divider" presStyleLbl="callout" presStyleIdx="0" presStyleCnt="1"/>
      <dgm:spPr/>
    </dgm:pt>
    <dgm:pt modelId="{6E7A5C82-B731-DF4C-8376-DF84A8072AFD}" type="pres">
      <dgm:prSet presAssocID="{A62408F2-A378-1148-B4A2-2C9C5EE71C32}" presName="ChildText1" presStyleLbl="revTx" presStyleIdx="0" presStyleCnt="0" custScaleY="243474" custLinFactNeighborX="682" custLinFactNeighborY="8819">
        <dgm:presLayoutVars>
          <dgm:chMax val="0"/>
          <dgm:chPref val="0"/>
          <dgm:bulletEnabled val="1"/>
        </dgm:presLayoutVars>
      </dgm:prSet>
      <dgm:spPr/>
    </dgm:pt>
    <dgm:pt modelId="{282FA445-2585-3645-A2EE-C928A96BB1F8}" type="pres">
      <dgm:prSet presAssocID="{A62408F2-A378-1148-B4A2-2C9C5EE71C32}" presName="ChildText2" presStyleLbl="revTx" presStyleIdx="0" presStyleCnt="0" custScaleY="252619" custLinFactNeighborX="2129" custLinFactNeighborY="61598">
        <dgm:presLayoutVars>
          <dgm:chMax val="0"/>
          <dgm:chPref val="0"/>
          <dgm:bulletEnabled val="1"/>
        </dgm:presLayoutVars>
      </dgm:prSet>
      <dgm:spPr/>
    </dgm:pt>
    <dgm:pt modelId="{908D6305-CCC0-6644-87AF-A22C7EF59AE3}" type="pres">
      <dgm:prSet presAssocID="{A62408F2-A378-1148-B4A2-2C9C5EE71C32}" presName="ParentText1" presStyleLbl="revTx" presStyleIdx="0" presStyleCnt="0">
        <dgm:presLayoutVars>
          <dgm:chMax val="1"/>
          <dgm:chPref val="1"/>
        </dgm:presLayoutVars>
      </dgm:prSet>
      <dgm:spPr/>
    </dgm:pt>
    <dgm:pt modelId="{06D8BB9E-6EA8-524E-8262-FE93FDED221A}" type="pres">
      <dgm:prSet presAssocID="{A62408F2-A378-1148-B4A2-2C9C5EE71C32}" presName="ParentShape1" presStyleLbl="alignImgPlace1" presStyleIdx="0" presStyleCnt="2">
        <dgm:presLayoutVars/>
      </dgm:prSet>
      <dgm:spPr/>
    </dgm:pt>
    <dgm:pt modelId="{8F6293A2-0F1C-3A40-A024-CFA1280BC881}" type="pres">
      <dgm:prSet presAssocID="{A62408F2-A378-1148-B4A2-2C9C5EE71C32}" presName="ParentText2" presStyleLbl="revTx" presStyleIdx="0" presStyleCnt="0">
        <dgm:presLayoutVars>
          <dgm:chMax val="1"/>
          <dgm:chPref val="1"/>
        </dgm:presLayoutVars>
      </dgm:prSet>
      <dgm:spPr/>
    </dgm:pt>
    <dgm:pt modelId="{331216BE-9365-594D-9127-E587F85B6DD9}" type="pres">
      <dgm:prSet presAssocID="{A62408F2-A378-1148-B4A2-2C9C5EE71C32}" presName="ParentShape2" presStyleLbl="alignImgPlace1" presStyleIdx="1" presStyleCnt="2">
        <dgm:presLayoutVars/>
      </dgm:prSet>
      <dgm:spPr/>
    </dgm:pt>
  </dgm:ptLst>
  <dgm:cxnLst>
    <dgm:cxn modelId="{74917A0F-DF65-DA45-AB81-74680072E13C}" type="presOf" srcId="{5F7BE47B-EA89-4D4F-97FC-1873A188ADAB}" destId="{06D8BB9E-6EA8-524E-8262-FE93FDED221A}" srcOrd="1" destOrd="0" presId="urn:microsoft.com/office/officeart/2009/3/layout/OpposingIdeas"/>
    <dgm:cxn modelId="{A86CA01B-9C17-7B4A-999F-2973294B3D1C}" srcId="{A62408F2-A378-1148-B4A2-2C9C5EE71C32}" destId="{5F7BE47B-EA89-4D4F-97FC-1873A188ADAB}" srcOrd="0" destOrd="0" parTransId="{4B6DB249-8811-7C4B-AC17-46CE91054E89}" sibTransId="{24802A71-F986-2240-9EB8-C62F0948C57D}"/>
    <dgm:cxn modelId="{81106271-D75F-1C4C-A720-B7AFE7D9D728}" srcId="{A62408F2-A378-1148-B4A2-2C9C5EE71C32}" destId="{1B417F6C-EE09-CF45-83B7-5B79E27FA17E}" srcOrd="1" destOrd="0" parTransId="{DD997E7A-7C5F-C246-ACE4-6FDD3FA8CD88}" sibTransId="{8A413C8C-45BB-7E49-8134-DEF1B741EAA9}"/>
    <dgm:cxn modelId="{2A17035A-828D-8A4F-A666-73A0051E353C}" type="presOf" srcId="{1B417F6C-EE09-CF45-83B7-5B79E27FA17E}" destId="{331216BE-9365-594D-9127-E587F85B6DD9}" srcOrd="1" destOrd="0" presId="urn:microsoft.com/office/officeart/2009/3/layout/OpposingIdeas"/>
    <dgm:cxn modelId="{C8022F7C-9EB1-804D-A347-5031BCDE96F4}" type="presOf" srcId="{A62408F2-A378-1148-B4A2-2C9C5EE71C32}" destId="{B83A2F81-E04A-E44B-9E57-719327C9976A}" srcOrd="0" destOrd="0" presId="urn:microsoft.com/office/officeart/2009/3/layout/OpposingIdeas"/>
    <dgm:cxn modelId="{D5038F83-FC2A-F343-A4B6-1F779580578D}" srcId="{1B417F6C-EE09-CF45-83B7-5B79E27FA17E}" destId="{A9633FA0-547A-614D-B408-715916CA38C1}" srcOrd="0" destOrd="0" parTransId="{626C74B1-9B78-8243-8008-DCB8E2D04D9C}" sibTransId="{400EE42A-D29B-8849-B2EE-36DF2CFFBA01}"/>
    <dgm:cxn modelId="{F83CAE96-A813-9149-A2AB-48856E89F042}" type="presOf" srcId="{BB4AC80F-2F22-4C4E-ACEC-81DC06F931EE}" destId="{6E7A5C82-B731-DF4C-8376-DF84A8072AFD}" srcOrd="0" destOrd="0" presId="urn:microsoft.com/office/officeart/2009/3/layout/OpposingIdeas"/>
    <dgm:cxn modelId="{195B699B-F9AD-C049-A134-E1D4C8958452}" type="presOf" srcId="{5F7BE47B-EA89-4D4F-97FC-1873A188ADAB}" destId="{908D6305-CCC0-6644-87AF-A22C7EF59AE3}" srcOrd="0" destOrd="0" presId="urn:microsoft.com/office/officeart/2009/3/layout/OpposingIdeas"/>
    <dgm:cxn modelId="{D7244AAB-2BB9-A245-A3F8-9ECEFC99CE33}" type="presOf" srcId="{A9633FA0-547A-614D-B408-715916CA38C1}" destId="{282FA445-2585-3645-A2EE-C928A96BB1F8}" srcOrd="0" destOrd="0" presId="urn:microsoft.com/office/officeart/2009/3/layout/OpposingIdeas"/>
    <dgm:cxn modelId="{BBC81AC0-A5BE-5C45-A538-EE6345257C05}" type="presOf" srcId="{1B417F6C-EE09-CF45-83B7-5B79E27FA17E}" destId="{8F6293A2-0F1C-3A40-A024-CFA1280BC881}" srcOrd="0" destOrd="0" presId="urn:microsoft.com/office/officeart/2009/3/layout/OpposingIdeas"/>
    <dgm:cxn modelId="{D879C4F2-73FF-3946-ADDC-0C0F3A3032DD}" srcId="{5F7BE47B-EA89-4D4F-97FC-1873A188ADAB}" destId="{BB4AC80F-2F22-4C4E-ACEC-81DC06F931EE}" srcOrd="0" destOrd="0" parTransId="{C0D22357-AB24-6B48-B899-E2A3FA94723E}" sibTransId="{E0E1B958-5CF3-4646-B16B-6C177ACCAAB7}"/>
    <dgm:cxn modelId="{37D13A5C-BC21-8F42-A699-5530B75178B2}" type="presParOf" srcId="{B83A2F81-E04A-E44B-9E57-719327C9976A}" destId="{079265E1-12A1-7A4C-9C6B-EF62E5C317AB}" srcOrd="0" destOrd="0" presId="urn:microsoft.com/office/officeart/2009/3/layout/OpposingIdeas"/>
    <dgm:cxn modelId="{2CC14EAF-4194-2A41-B1DB-E26AA365511E}" type="presParOf" srcId="{B83A2F81-E04A-E44B-9E57-719327C9976A}" destId="{A3EF96B0-76C6-6B40-BD23-E053565C8766}" srcOrd="1" destOrd="0" presId="urn:microsoft.com/office/officeart/2009/3/layout/OpposingIdeas"/>
    <dgm:cxn modelId="{ABF07353-F75A-6A4C-BAE9-6994323FC951}" type="presParOf" srcId="{B83A2F81-E04A-E44B-9E57-719327C9976A}" destId="{6E7A5C82-B731-DF4C-8376-DF84A8072AFD}" srcOrd="2" destOrd="0" presId="urn:microsoft.com/office/officeart/2009/3/layout/OpposingIdeas"/>
    <dgm:cxn modelId="{8B8E9B7A-6193-2149-A3AF-239AE0E0D55E}" type="presParOf" srcId="{B83A2F81-E04A-E44B-9E57-719327C9976A}" destId="{282FA445-2585-3645-A2EE-C928A96BB1F8}" srcOrd="3" destOrd="0" presId="urn:microsoft.com/office/officeart/2009/3/layout/OpposingIdeas"/>
    <dgm:cxn modelId="{37524A4E-F849-4F4C-9CF2-D74C7B4B0FDE}" type="presParOf" srcId="{B83A2F81-E04A-E44B-9E57-719327C9976A}" destId="{908D6305-CCC0-6644-87AF-A22C7EF59AE3}" srcOrd="4" destOrd="0" presId="urn:microsoft.com/office/officeart/2009/3/layout/OpposingIdeas"/>
    <dgm:cxn modelId="{F09B6904-1811-0D45-9A6C-4657BB62FE05}" type="presParOf" srcId="{B83A2F81-E04A-E44B-9E57-719327C9976A}" destId="{06D8BB9E-6EA8-524E-8262-FE93FDED221A}" srcOrd="5" destOrd="0" presId="urn:microsoft.com/office/officeart/2009/3/layout/OpposingIdeas"/>
    <dgm:cxn modelId="{9E093E5E-C310-554D-98AB-2362DD031815}" type="presParOf" srcId="{B83A2F81-E04A-E44B-9E57-719327C9976A}" destId="{8F6293A2-0F1C-3A40-A024-CFA1280BC881}" srcOrd="6" destOrd="0" presId="urn:microsoft.com/office/officeart/2009/3/layout/OpposingIdeas"/>
    <dgm:cxn modelId="{81C2CF7D-90EB-6F47-B22F-91F51BBDC370}" type="presParOf" srcId="{B83A2F81-E04A-E44B-9E57-719327C9976A}" destId="{331216BE-9365-594D-9127-E587F85B6DD9}" srcOrd="7" destOrd="0" presId="urn:microsoft.com/office/officeart/2009/3/layout/OpposingIdeas"/>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4A9E4F86-281F-AC45-B051-B3E08B585233}" type="doc">
      <dgm:prSet loTypeId="urn:microsoft.com/office/officeart/2005/8/layout/process3" loCatId="" qsTypeId="urn:microsoft.com/office/officeart/2005/8/quickstyle/simple1" qsCatId="simple" csTypeId="urn:microsoft.com/office/officeart/2005/8/colors/colorful1" csCatId="colorful" phldr="1"/>
      <dgm:spPr/>
      <dgm:t>
        <a:bodyPr/>
        <a:lstStyle/>
        <a:p>
          <a:endParaRPr lang="es-ES"/>
        </a:p>
      </dgm:t>
    </dgm:pt>
    <dgm:pt modelId="{C56866BC-1532-6844-8985-760EBEF303FD}">
      <dgm:prSet phldrT="[Texto]" custT="1"/>
      <dgm:spPr/>
      <dgm:t>
        <a:bodyPr/>
        <a:lstStyle/>
        <a:p>
          <a:r>
            <a:rPr lang="es-ES" sz="4000">
              <a:latin typeface="Gill Sans MT" panose="020B0502020104020203" pitchFamily="34" charset="77"/>
            </a:rPr>
            <a:t>Agosto de  2024</a:t>
          </a:r>
        </a:p>
      </dgm:t>
    </dgm:pt>
    <dgm:pt modelId="{2F3C6511-4357-0E40-B2ED-4AA799F9E284}" type="parTrans" cxnId="{4168539B-8CA6-C04F-BB57-77DFE6A0C7E5}">
      <dgm:prSet/>
      <dgm:spPr/>
      <dgm:t>
        <a:bodyPr/>
        <a:lstStyle/>
        <a:p>
          <a:endParaRPr lang="es-ES" sz="2400">
            <a:latin typeface="Gill Sans MT" panose="020B0502020104020203" pitchFamily="34" charset="77"/>
          </a:endParaRPr>
        </a:p>
      </dgm:t>
    </dgm:pt>
    <dgm:pt modelId="{22A8DFD0-26B7-AA47-99F6-DA822914A2B6}" type="sibTrans" cxnId="{4168539B-8CA6-C04F-BB57-77DFE6A0C7E5}">
      <dgm:prSet custT="1"/>
      <dgm:spPr/>
      <dgm:t>
        <a:bodyPr/>
        <a:lstStyle/>
        <a:p>
          <a:endParaRPr lang="es-ES" sz="3200">
            <a:latin typeface="Gill Sans MT" panose="020B0502020104020203" pitchFamily="34" charset="77"/>
          </a:endParaRPr>
        </a:p>
      </dgm:t>
    </dgm:pt>
    <dgm:pt modelId="{772CE3C6-8529-4C48-BEE3-D5CE48FBC496}">
      <dgm:prSet phldrT="[Texto]" custT="1"/>
      <dgm:spPr/>
      <dgm:t>
        <a:bodyPr/>
        <a:lstStyle/>
        <a:p>
          <a:r>
            <a:rPr lang="es-ES" sz="4000">
              <a:latin typeface="Gill Sans MT" panose="020B0502020104020203" pitchFamily="34" charset="77"/>
            </a:rPr>
            <a:t>Nuevas:</a:t>
          </a:r>
        </a:p>
      </dgm:t>
    </dgm:pt>
    <dgm:pt modelId="{CC355580-251E-834F-AC0A-AF85218A8338}" type="parTrans" cxnId="{7C3C3781-61DB-8B44-B72D-6FB1197CFEE0}">
      <dgm:prSet/>
      <dgm:spPr/>
      <dgm:t>
        <a:bodyPr/>
        <a:lstStyle/>
        <a:p>
          <a:endParaRPr lang="es-ES" sz="2400">
            <a:latin typeface="Gill Sans MT" panose="020B0502020104020203" pitchFamily="34" charset="77"/>
          </a:endParaRPr>
        </a:p>
      </dgm:t>
    </dgm:pt>
    <dgm:pt modelId="{13020D6F-18A8-8947-81AA-17FE27A4362C}" type="sibTrans" cxnId="{7C3C3781-61DB-8B44-B72D-6FB1197CFEE0}">
      <dgm:prSet/>
      <dgm:spPr/>
      <dgm:t>
        <a:bodyPr/>
        <a:lstStyle/>
        <a:p>
          <a:endParaRPr lang="es-ES" sz="2400">
            <a:latin typeface="Gill Sans MT" panose="020B0502020104020203" pitchFamily="34" charset="77"/>
          </a:endParaRPr>
        </a:p>
      </dgm:t>
    </dgm:pt>
    <dgm:pt modelId="{7FF4459F-BD48-B24A-927C-1BDD21E942C6}">
      <dgm:prSet phldrT="[Texto]" custT="1"/>
      <dgm:spPr/>
      <dgm:t>
        <a:bodyPr/>
        <a:lstStyle/>
        <a:p>
          <a:r>
            <a:rPr lang="es-ES" sz="4000">
              <a:latin typeface="Gill Sans MT" panose="020B0502020104020203" pitchFamily="34" charset="77"/>
            </a:rPr>
            <a:t>Septiembre de 2024</a:t>
          </a:r>
        </a:p>
      </dgm:t>
    </dgm:pt>
    <dgm:pt modelId="{24328777-552B-854C-9E09-5A1BC1C9943D}" type="parTrans" cxnId="{92E69C46-1A5C-1E4D-9C36-63C09A20598C}">
      <dgm:prSet/>
      <dgm:spPr/>
      <dgm:t>
        <a:bodyPr/>
        <a:lstStyle/>
        <a:p>
          <a:endParaRPr lang="es-ES" sz="2400">
            <a:latin typeface="Gill Sans MT" panose="020B0502020104020203" pitchFamily="34" charset="77"/>
          </a:endParaRPr>
        </a:p>
      </dgm:t>
    </dgm:pt>
    <dgm:pt modelId="{CE1773F0-2D03-984C-9C92-F800B7EEA888}" type="sibTrans" cxnId="{92E69C46-1A5C-1E4D-9C36-63C09A20598C}">
      <dgm:prSet custT="1"/>
      <dgm:spPr/>
      <dgm:t>
        <a:bodyPr/>
        <a:lstStyle/>
        <a:p>
          <a:endParaRPr lang="es-ES" sz="3200">
            <a:latin typeface="Gill Sans MT" panose="020B0502020104020203" pitchFamily="34" charset="77"/>
          </a:endParaRPr>
        </a:p>
      </dgm:t>
    </dgm:pt>
    <dgm:pt modelId="{1FE80380-6D30-5E47-BF7D-400546150012}">
      <dgm:prSet phldrT="[Texto]" custT="1"/>
      <dgm:spPr/>
      <dgm:t>
        <a:bodyPr/>
        <a:lstStyle/>
        <a:p>
          <a:r>
            <a:rPr lang="es-ES" sz="4000">
              <a:latin typeface="Gill Sans MT" panose="020B0502020104020203" pitchFamily="34" charset="77"/>
            </a:rPr>
            <a:t>Nuevas:</a:t>
          </a:r>
        </a:p>
      </dgm:t>
    </dgm:pt>
    <dgm:pt modelId="{12749A4A-982E-3542-8EAD-DDA569C6D48E}" type="parTrans" cxnId="{42A52FCD-FB05-AA46-8FA0-77D136086894}">
      <dgm:prSet/>
      <dgm:spPr/>
      <dgm:t>
        <a:bodyPr/>
        <a:lstStyle/>
        <a:p>
          <a:endParaRPr lang="es-ES" sz="2400">
            <a:latin typeface="Gill Sans MT" panose="020B0502020104020203" pitchFamily="34" charset="77"/>
          </a:endParaRPr>
        </a:p>
      </dgm:t>
    </dgm:pt>
    <dgm:pt modelId="{9E3E4E11-2851-E842-A148-B680D0140095}" type="sibTrans" cxnId="{42A52FCD-FB05-AA46-8FA0-77D136086894}">
      <dgm:prSet/>
      <dgm:spPr/>
      <dgm:t>
        <a:bodyPr/>
        <a:lstStyle/>
        <a:p>
          <a:endParaRPr lang="es-ES" sz="2400">
            <a:latin typeface="Gill Sans MT" panose="020B0502020104020203" pitchFamily="34" charset="77"/>
          </a:endParaRPr>
        </a:p>
      </dgm:t>
    </dgm:pt>
    <dgm:pt modelId="{64F58D89-06DD-3443-ACAE-11C2F3C48579}">
      <dgm:prSet phldrT="[Texto]" custT="1"/>
      <dgm:spPr/>
      <dgm:t>
        <a:bodyPr/>
        <a:lstStyle/>
        <a:p>
          <a:r>
            <a:rPr lang="es-ES" sz="4000">
              <a:latin typeface="Gill Sans MT" panose="020B0502020104020203" pitchFamily="34" charset="77"/>
            </a:rPr>
            <a:t>Octubre de 2024</a:t>
          </a:r>
        </a:p>
      </dgm:t>
    </dgm:pt>
    <dgm:pt modelId="{ED0E21AA-B4AE-694B-993A-12BC3B563F2F}" type="parTrans" cxnId="{D6BFE12F-F60C-A24C-B92F-34614FB257E8}">
      <dgm:prSet/>
      <dgm:spPr/>
      <dgm:t>
        <a:bodyPr/>
        <a:lstStyle/>
        <a:p>
          <a:endParaRPr lang="es-ES" sz="2400">
            <a:latin typeface="Gill Sans MT" panose="020B0502020104020203" pitchFamily="34" charset="77"/>
          </a:endParaRPr>
        </a:p>
      </dgm:t>
    </dgm:pt>
    <dgm:pt modelId="{CB650B79-A4DC-034B-AB1B-CB98C25E25EB}" type="sibTrans" cxnId="{D6BFE12F-F60C-A24C-B92F-34614FB257E8}">
      <dgm:prSet/>
      <dgm:spPr/>
      <dgm:t>
        <a:bodyPr/>
        <a:lstStyle/>
        <a:p>
          <a:endParaRPr lang="es-ES" sz="2400">
            <a:latin typeface="Gill Sans MT" panose="020B0502020104020203" pitchFamily="34" charset="77"/>
          </a:endParaRPr>
        </a:p>
      </dgm:t>
    </dgm:pt>
    <dgm:pt modelId="{650A1D35-4814-7E46-892D-FCE68CDDBEF0}">
      <dgm:prSet phldrT="[Texto]" custT="1"/>
      <dgm:spPr/>
      <dgm:t>
        <a:bodyPr/>
        <a:lstStyle/>
        <a:p>
          <a:r>
            <a:rPr lang="es-ES" sz="4000">
              <a:latin typeface="Gill Sans MT" panose="020B0502020104020203" pitchFamily="34" charset="77"/>
            </a:rPr>
            <a:t>Nuevas:</a:t>
          </a:r>
        </a:p>
      </dgm:t>
    </dgm:pt>
    <dgm:pt modelId="{929D6E07-D271-4546-ADEE-66555BE7F5AA}" type="parTrans" cxnId="{61428AD6-9E05-D04E-8553-33B8455AB206}">
      <dgm:prSet/>
      <dgm:spPr/>
      <dgm:t>
        <a:bodyPr/>
        <a:lstStyle/>
        <a:p>
          <a:endParaRPr lang="es-ES" sz="2400">
            <a:latin typeface="Gill Sans MT" panose="020B0502020104020203" pitchFamily="34" charset="77"/>
          </a:endParaRPr>
        </a:p>
      </dgm:t>
    </dgm:pt>
    <dgm:pt modelId="{88EF2E55-C648-054B-A771-32BB533AA5B4}" type="sibTrans" cxnId="{61428AD6-9E05-D04E-8553-33B8455AB206}">
      <dgm:prSet/>
      <dgm:spPr/>
      <dgm:t>
        <a:bodyPr/>
        <a:lstStyle/>
        <a:p>
          <a:endParaRPr lang="es-ES" sz="2400">
            <a:latin typeface="Gill Sans MT" panose="020B0502020104020203" pitchFamily="34" charset="77"/>
          </a:endParaRPr>
        </a:p>
      </dgm:t>
    </dgm:pt>
    <dgm:pt modelId="{D8F99F88-D0CE-CF45-BCDA-ADD3C35691E8}">
      <dgm:prSet phldrT="[Texto]" custT="1"/>
      <dgm:spPr/>
      <dgm:t>
        <a:bodyPr/>
        <a:lstStyle/>
        <a:p>
          <a:endParaRPr lang="es-ES" sz="4000">
            <a:latin typeface="Gill Sans MT" panose="020B0502020104020203" pitchFamily="34" charset="77"/>
          </a:endParaRPr>
        </a:p>
      </dgm:t>
    </dgm:pt>
    <dgm:pt modelId="{68BD515C-1EF5-7F44-895A-38C6016A1981}" type="parTrans" cxnId="{14A13123-54CD-744B-BDAB-0C9EF2DA8476}">
      <dgm:prSet/>
      <dgm:spPr/>
      <dgm:t>
        <a:bodyPr/>
        <a:lstStyle/>
        <a:p>
          <a:endParaRPr lang="es-ES" sz="2400"/>
        </a:p>
      </dgm:t>
    </dgm:pt>
    <dgm:pt modelId="{AE8D5B42-F82C-C248-A24F-46AC20A7F65D}" type="sibTrans" cxnId="{14A13123-54CD-744B-BDAB-0C9EF2DA8476}">
      <dgm:prSet/>
      <dgm:spPr/>
      <dgm:t>
        <a:bodyPr/>
        <a:lstStyle/>
        <a:p>
          <a:endParaRPr lang="es-ES" sz="2400"/>
        </a:p>
      </dgm:t>
    </dgm:pt>
    <dgm:pt modelId="{09A27BF3-4E93-D64A-BF4F-99248A4CDEFE}">
      <dgm:prSet phldrT="[Texto]" custT="1"/>
      <dgm:spPr/>
      <dgm:t>
        <a:bodyPr/>
        <a:lstStyle/>
        <a:p>
          <a:r>
            <a:rPr lang="es-ES">
              <a:latin typeface="Gill Sans MT" panose="020B0502020104020203" pitchFamily="34" charset="77"/>
            </a:rPr>
            <a:t>Resolución 1895 de 2024 "afiliación obligatoria y voluntaria de trabajadores independientes".</a:t>
          </a:r>
          <a:endParaRPr lang="es-ES"/>
        </a:p>
      </dgm:t>
    </dgm:pt>
    <dgm:pt modelId="{88CEE7BB-A269-1949-9452-71ACFAD00A44}" type="parTrans" cxnId="{0ADE2418-9844-6F42-98FF-F2A80EDF8EA4}">
      <dgm:prSet/>
      <dgm:spPr/>
      <dgm:t>
        <a:bodyPr/>
        <a:lstStyle/>
        <a:p>
          <a:endParaRPr lang="es-ES"/>
        </a:p>
      </dgm:t>
    </dgm:pt>
    <dgm:pt modelId="{7A1BB94E-0913-874E-92C6-F00A1CD04E79}" type="sibTrans" cxnId="{0ADE2418-9844-6F42-98FF-F2A80EDF8EA4}">
      <dgm:prSet/>
      <dgm:spPr/>
      <dgm:t>
        <a:bodyPr/>
        <a:lstStyle/>
        <a:p>
          <a:endParaRPr lang="es-ES"/>
        </a:p>
      </dgm:t>
    </dgm:pt>
    <dgm:pt modelId="{74942E8D-D0D1-A44D-A7CA-72490478F078}">
      <dgm:prSet/>
      <dgm:spPr/>
      <dgm:t>
        <a:bodyPr/>
        <a:lstStyle/>
        <a:p>
          <a:endParaRPr lang="es-ES"/>
        </a:p>
      </dgm:t>
    </dgm:pt>
    <dgm:pt modelId="{10E033E7-CE9F-164E-8E0B-5F3786AA6049}" type="parTrans" cxnId="{C4F3EEEB-0246-2E49-AADA-CE8F359303C1}">
      <dgm:prSet/>
      <dgm:spPr/>
      <dgm:t>
        <a:bodyPr/>
        <a:lstStyle/>
        <a:p>
          <a:endParaRPr lang="es-ES"/>
        </a:p>
      </dgm:t>
    </dgm:pt>
    <dgm:pt modelId="{FB9F0644-7AFF-804B-9601-C44982FE79A0}" type="sibTrans" cxnId="{C4F3EEEB-0246-2E49-AADA-CE8F359303C1}">
      <dgm:prSet/>
      <dgm:spPr/>
      <dgm:t>
        <a:bodyPr/>
        <a:lstStyle/>
        <a:p>
          <a:endParaRPr lang="es-ES"/>
        </a:p>
      </dgm:t>
    </dgm:pt>
    <dgm:pt modelId="{D007846B-D47A-D64B-B4A8-9528BBBF7474}">
      <dgm:prSet/>
      <dgm:spPr/>
      <dgm:t>
        <a:bodyPr/>
        <a:lstStyle/>
        <a:p>
          <a:r>
            <a:rPr lang="es-ES">
              <a:latin typeface="Gill Sans MT" panose="020B0502020104020203" pitchFamily="34" charset="77"/>
            </a:rPr>
            <a:t>Resolución 40306 de 2024"</a:t>
          </a:r>
          <a:r>
            <a:rPr lang="es-CO" b="0" i="0"/>
            <a:t>Por medio de la cual se actualiza el Reglamento para el Transporte Seguro de Materiales Radiactivos.".</a:t>
          </a:r>
          <a:endParaRPr lang="es-ES"/>
        </a:p>
      </dgm:t>
    </dgm:pt>
    <dgm:pt modelId="{6D5275B4-9D14-AD46-B790-A53F9206ED06}" type="parTrans" cxnId="{FBB5FC6F-9297-C64A-93EB-33BF293890C2}">
      <dgm:prSet/>
      <dgm:spPr/>
      <dgm:t>
        <a:bodyPr/>
        <a:lstStyle/>
        <a:p>
          <a:endParaRPr lang="es-ES"/>
        </a:p>
      </dgm:t>
    </dgm:pt>
    <dgm:pt modelId="{5130F9B0-C19C-F842-9C77-B607FBABBCBA}" type="sibTrans" cxnId="{FBB5FC6F-9297-C64A-93EB-33BF293890C2}">
      <dgm:prSet/>
      <dgm:spPr/>
      <dgm:t>
        <a:bodyPr/>
        <a:lstStyle/>
        <a:p>
          <a:endParaRPr lang="es-ES"/>
        </a:p>
      </dgm:t>
    </dgm:pt>
    <dgm:pt modelId="{119F90E4-9C88-F845-A0BE-7E3755907F81}">
      <dgm:prSet/>
      <dgm:spPr/>
      <dgm:t>
        <a:bodyPr/>
        <a:lstStyle/>
        <a:p>
          <a:r>
            <a:rPr lang="es-ES"/>
            <a:t>Circular 0015 de 2024 "</a:t>
          </a:r>
          <a:r>
            <a:rPr lang="es-CO" b="0" i="0"/>
            <a:t>Reporte de Eventos de Riesgo de Desastres en Operaciones Hidrocarburíferas".</a:t>
          </a:r>
          <a:endParaRPr lang="es-ES"/>
        </a:p>
      </dgm:t>
    </dgm:pt>
    <dgm:pt modelId="{BF397D45-CFF2-3141-B97B-1DF074916370}" type="parTrans" cxnId="{1C4C7A6A-5141-FF48-BB81-C789FFF8B833}">
      <dgm:prSet/>
      <dgm:spPr/>
      <dgm:t>
        <a:bodyPr/>
        <a:lstStyle/>
        <a:p>
          <a:endParaRPr lang="es-ES"/>
        </a:p>
      </dgm:t>
    </dgm:pt>
    <dgm:pt modelId="{F91787AA-269E-4D48-A78D-F4D7F2256C13}" type="sibTrans" cxnId="{1C4C7A6A-5141-FF48-BB81-C789FFF8B833}">
      <dgm:prSet/>
      <dgm:spPr/>
      <dgm:t>
        <a:bodyPr/>
        <a:lstStyle/>
        <a:p>
          <a:endParaRPr lang="es-ES"/>
        </a:p>
      </dgm:t>
    </dgm:pt>
    <dgm:pt modelId="{679A29DB-B58D-4448-99FC-88E1FCBA0A72}">
      <dgm:prSet/>
      <dgm:spPr/>
      <dgm:t>
        <a:bodyPr/>
        <a:lstStyle/>
        <a:p>
          <a:r>
            <a:rPr lang="es-ES"/>
            <a:t>Derogadas:</a:t>
          </a:r>
        </a:p>
      </dgm:t>
    </dgm:pt>
    <dgm:pt modelId="{DE99464F-09ED-754F-B9ED-121C842D48E7}" type="parTrans" cxnId="{13E3721F-87B7-884C-BDDC-BA40AC3AC0B5}">
      <dgm:prSet/>
      <dgm:spPr/>
      <dgm:t>
        <a:bodyPr/>
        <a:lstStyle/>
        <a:p>
          <a:endParaRPr lang="es-ES"/>
        </a:p>
      </dgm:t>
    </dgm:pt>
    <dgm:pt modelId="{BC554152-A320-A843-967A-901864509A0F}" type="sibTrans" cxnId="{13E3721F-87B7-884C-BDDC-BA40AC3AC0B5}">
      <dgm:prSet/>
      <dgm:spPr/>
      <dgm:t>
        <a:bodyPr/>
        <a:lstStyle/>
        <a:p>
          <a:endParaRPr lang="es-ES"/>
        </a:p>
      </dgm:t>
    </dgm:pt>
    <dgm:pt modelId="{24783027-6DAF-2547-973C-16B0C88FAA7B}">
      <dgm:prSet/>
      <dgm:spPr/>
      <dgm:t>
        <a:bodyPr/>
        <a:lstStyle/>
        <a:p>
          <a:r>
            <a:rPr lang="es-ES"/>
            <a:t>Resolución 181682 de 2005.</a:t>
          </a:r>
        </a:p>
      </dgm:t>
    </dgm:pt>
    <dgm:pt modelId="{5DD00DBF-95A0-8F4C-BE02-CF750D29EB4A}" type="parTrans" cxnId="{3A4EBC3A-1436-7540-AB07-0BA5FCE7215B}">
      <dgm:prSet/>
      <dgm:spPr/>
      <dgm:t>
        <a:bodyPr/>
        <a:lstStyle/>
        <a:p>
          <a:endParaRPr lang="es-ES"/>
        </a:p>
      </dgm:t>
    </dgm:pt>
    <dgm:pt modelId="{56F3CCA6-0220-8548-A64E-01D21BAE9722}" type="sibTrans" cxnId="{3A4EBC3A-1436-7540-AB07-0BA5FCE7215B}">
      <dgm:prSet/>
      <dgm:spPr/>
      <dgm:t>
        <a:bodyPr/>
        <a:lstStyle/>
        <a:p>
          <a:endParaRPr lang="es-ES"/>
        </a:p>
      </dgm:t>
    </dgm:pt>
    <dgm:pt modelId="{B4A135CA-C3FB-3646-BAE1-6654DED2AA54}">
      <dgm:prSet/>
      <dgm:spPr/>
      <dgm:t>
        <a:bodyPr/>
        <a:lstStyle/>
        <a:p>
          <a:r>
            <a:rPr lang="es-ES">
              <a:latin typeface="Gill Sans MT" panose="020B0502020104020203" pitchFamily="34" charset="77"/>
            </a:rPr>
            <a:t>Circular 055 de 2024 "</a:t>
          </a:r>
          <a:r>
            <a:rPr lang="es-CO" b="0" i="0"/>
            <a:t>Prevención, identificación y atención del acoso sexual y comunidad LGTBIQ+".</a:t>
          </a:r>
          <a:endParaRPr lang="es-ES"/>
        </a:p>
      </dgm:t>
    </dgm:pt>
    <dgm:pt modelId="{36638EE2-F6BD-2F47-B134-316655685A76}" type="parTrans" cxnId="{6B538AD0-4334-E247-B6D7-6E5566175F24}">
      <dgm:prSet/>
      <dgm:spPr/>
      <dgm:t>
        <a:bodyPr/>
        <a:lstStyle/>
        <a:p>
          <a:endParaRPr lang="es-ES"/>
        </a:p>
      </dgm:t>
    </dgm:pt>
    <dgm:pt modelId="{2BE8AAEE-0330-504E-BACC-FD20E5FCDD2E}" type="sibTrans" cxnId="{6B538AD0-4334-E247-B6D7-6E5566175F24}">
      <dgm:prSet/>
      <dgm:spPr/>
      <dgm:t>
        <a:bodyPr/>
        <a:lstStyle/>
        <a:p>
          <a:endParaRPr lang="es-ES"/>
        </a:p>
      </dgm:t>
    </dgm:pt>
    <dgm:pt modelId="{89BD30BF-5B8A-754A-B194-BD338E671E7E}">
      <dgm:prSet/>
      <dgm:spPr/>
      <dgm:t>
        <a:bodyPr/>
        <a:lstStyle/>
        <a:p>
          <a:r>
            <a:rPr lang="es-ES"/>
            <a:t>Circular 059 de 2024 "</a:t>
          </a:r>
          <a:r>
            <a:rPr lang="es-CO" b="0" i="0"/>
            <a:t>Simulacro nacional de respuesta a emergencias".</a:t>
          </a:r>
          <a:endParaRPr lang="es-ES"/>
        </a:p>
      </dgm:t>
    </dgm:pt>
    <dgm:pt modelId="{9BD3E002-1253-C743-97DA-DBD1455AC977}" type="parTrans" cxnId="{BEEB6118-53D2-AD41-8219-C9FD72DD94DA}">
      <dgm:prSet/>
      <dgm:spPr/>
      <dgm:t>
        <a:bodyPr/>
        <a:lstStyle/>
        <a:p>
          <a:endParaRPr lang="es-ES"/>
        </a:p>
      </dgm:t>
    </dgm:pt>
    <dgm:pt modelId="{66EF07D9-1EEE-0C4F-991A-01BF1F6D4C59}" type="sibTrans" cxnId="{BEEB6118-53D2-AD41-8219-C9FD72DD94DA}">
      <dgm:prSet/>
      <dgm:spPr/>
      <dgm:t>
        <a:bodyPr/>
        <a:lstStyle/>
        <a:p>
          <a:endParaRPr lang="es-ES"/>
        </a:p>
      </dgm:t>
    </dgm:pt>
    <dgm:pt modelId="{0806AD5E-7EEE-DB41-9A62-C4620101419E}">
      <dgm:prSet/>
      <dgm:spPr/>
      <dgm:t>
        <a:bodyPr/>
        <a:lstStyle/>
        <a:p>
          <a:r>
            <a:rPr lang="es-ES"/>
            <a:t>Resolución 20243040045005 de 2024 "Manual de Señalización Vial".</a:t>
          </a:r>
        </a:p>
      </dgm:t>
    </dgm:pt>
    <dgm:pt modelId="{D026DF90-C392-7241-99F4-E84F8587BD09}" type="parTrans" cxnId="{B25B33F9-FE26-1443-8F96-8170E29F821C}">
      <dgm:prSet/>
      <dgm:spPr/>
      <dgm:t>
        <a:bodyPr/>
        <a:lstStyle/>
        <a:p>
          <a:endParaRPr lang="es-ES"/>
        </a:p>
      </dgm:t>
    </dgm:pt>
    <dgm:pt modelId="{F2521F41-E2A2-E54B-8BBE-62CC4AF6D0A0}" type="sibTrans" cxnId="{B25B33F9-FE26-1443-8F96-8170E29F821C}">
      <dgm:prSet/>
      <dgm:spPr/>
      <dgm:t>
        <a:bodyPr/>
        <a:lstStyle/>
        <a:p>
          <a:endParaRPr lang="es-ES"/>
        </a:p>
      </dgm:t>
    </dgm:pt>
    <dgm:pt modelId="{5BE3EC74-48BA-E541-A2F3-7F4E63BC7E4B}" type="pres">
      <dgm:prSet presAssocID="{4A9E4F86-281F-AC45-B051-B3E08B585233}" presName="linearFlow" presStyleCnt="0">
        <dgm:presLayoutVars>
          <dgm:dir/>
          <dgm:animLvl val="lvl"/>
          <dgm:resizeHandles val="exact"/>
        </dgm:presLayoutVars>
      </dgm:prSet>
      <dgm:spPr/>
    </dgm:pt>
    <dgm:pt modelId="{9C855038-0F13-3847-96F3-F6613E674CF9}" type="pres">
      <dgm:prSet presAssocID="{C56866BC-1532-6844-8985-760EBEF303FD}" presName="composite" presStyleCnt="0"/>
      <dgm:spPr/>
    </dgm:pt>
    <dgm:pt modelId="{FB73A541-D5BA-EA4D-8137-0D7550918584}" type="pres">
      <dgm:prSet presAssocID="{C56866BC-1532-6844-8985-760EBEF303FD}" presName="parTx" presStyleLbl="node1" presStyleIdx="0" presStyleCnt="3">
        <dgm:presLayoutVars>
          <dgm:chMax val="0"/>
          <dgm:chPref val="0"/>
          <dgm:bulletEnabled val="1"/>
        </dgm:presLayoutVars>
      </dgm:prSet>
      <dgm:spPr/>
    </dgm:pt>
    <dgm:pt modelId="{5FC60682-A851-1E48-837B-C635EDF73286}" type="pres">
      <dgm:prSet presAssocID="{C56866BC-1532-6844-8985-760EBEF303FD}" presName="parSh" presStyleLbl="node1" presStyleIdx="0" presStyleCnt="3"/>
      <dgm:spPr/>
    </dgm:pt>
    <dgm:pt modelId="{C8C937BD-F40F-304F-8037-DA3353035DF6}" type="pres">
      <dgm:prSet presAssocID="{C56866BC-1532-6844-8985-760EBEF303FD}" presName="desTx" presStyleLbl="fgAcc1" presStyleIdx="0" presStyleCnt="3" custScaleX="152036" custScaleY="94736">
        <dgm:presLayoutVars>
          <dgm:bulletEnabled val="1"/>
        </dgm:presLayoutVars>
      </dgm:prSet>
      <dgm:spPr/>
    </dgm:pt>
    <dgm:pt modelId="{30E14F0E-EB6E-3F4F-B58F-D9AC57F1726C}" type="pres">
      <dgm:prSet presAssocID="{22A8DFD0-26B7-AA47-99F6-DA822914A2B6}" presName="sibTrans" presStyleLbl="sibTrans2D1" presStyleIdx="0" presStyleCnt="2"/>
      <dgm:spPr/>
    </dgm:pt>
    <dgm:pt modelId="{D31A7280-16B1-2848-BDC8-8B55DDCDEC7A}" type="pres">
      <dgm:prSet presAssocID="{22A8DFD0-26B7-AA47-99F6-DA822914A2B6}" presName="connTx" presStyleLbl="sibTrans2D1" presStyleIdx="0" presStyleCnt="2"/>
      <dgm:spPr/>
    </dgm:pt>
    <dgm:pt modelId="{75E8DA6D-8119-3947-A566-584838E5870C}" type="pres">
      <dgm:prSet presAssocID="{7FF4459F-BD48-B24A-927C-1BDD21E942C6}" presName="composite" presStyleCnt="0"/>
      <dgm:spPr/>
    </dgm:pt>
    <dgm:pt modelId="{3574CD3D-B233-AB4B-9672-F07F160A04F4}" type="pres">
      <dgm:prSet presAssocID="{7FF4459F-BD48-B24A-927C-1BDD21E942C6}" presName="parTx" presStyleLbl="node1" presStyleIdx="0" presStyleCnt="3">
        <dgm:presLayoutVars>
          <dgm:chMax val="0"/>
          <dgm:chPref val="0"/>
          <dgm:bulletEnabled val="1"/>
        </dgm:presLayoutVars>
      </dgm:prSet>
      <dgm:spPr/>
    </dgm:pt>
    <dgm:pt modelId="{82E33391-7286-184A-85B7-84B4CBB8AF3F}" type="pres">
      <dgm:prSet presAssocID="{7FF4459F-BD48-B24A-927C-1BDD21E942C6}" presName="parSh" presStyleLbl="node1" presStyleIdx="1" presStyleCnt="3"/>
      <dgm:spPr/>
    </dgm:pt>
    <dgm:pt modelId="{47A97DF7-EDFB-2E44-9691-0962AD300FEF}" type="pres">
      <dgm:prSet presAssocID="{7FF4459F-BD48-B24A-927C-1BDD21E942C6}" presName="desTx" presStyleLbl="fgAcc1" presStyleIdx="1" presStyleCnt="3" custScaleX="185761" custScaleY="100000" custLinFactNeighborY="-814">
        <dgm:presLayoutVars>
          <dgm:bulletEnabled val="1"/>
        </dgm:presLayoutVars>
      </dgm:prSet>
      <dgm:spPr/>
    </dgm:pt>
    <dgm:pt modelId="{ABF57CDC-5625-BD4B-ADC8-5E41AA9A4CDE}" type="pres">
      <dgm:prSet presAssocID="{CE1773F0-2D03-984C-9C92-F800B7EEA888}" presName="sibTrans" presStyleLbl="sibTrans2D1" presStyleIdx="1" presStyleCnt="2"/>
      <dgm:spPr/>
    </dgm:pt>
    <dgm:pt modelId="{16908251-5C0F-5D48-B59F-0A389E1A5385}" type="pres">
      <dgm:prSet presAssocID="{CE1773F0-2D03-984C-9C92-F800B7EEA888}" presName="connTx" presStyleLbl="sibTrans2D1" presStyleIdx="1" presStyleCnt="2"/>
      <dgm:spPr/>
    </dgm:pt>
    <dgm:pt modelId="{783E330B-85E4-5548-91AA-17B4B2D006AB}" type="pres">
      <dgm:prSet presAssocID="{64F58D89-06DD-3443-ACAE-11C2F3C48579}" presName="composite" presStyleCnt="0"/>
      <dgm:spPr/>
    </dgm:pt>
    <dgm:pt modelId="{6DC227A8-15FE-6E4A-A1AF-D381712674BC}" type="pres">
      <dgm:prSet presAssocID="{64F58D89-06DD-3443-ACAE-11C2F3C48579}" presName="parTx" presStyleLbl="node1" presStyleIdx="1" presStyleCnt="3">
        <dgm:presLayoutVars>
          <dgm:chMax val="0"/>
          <dgm:chPref val="0"/>
          <dgm:bulletEnabled val="1"/>
        </dgm:presLayoutVars>
      </dgm:prSet>
      <dgm:spPr/>
    </dgm:pt>
    <dgm:pt modelId="{75F25451-006E-AF4D-AC39-0150AB40093A}" type="pres">
      <dgm:prSet presAssocID="{64F58D89-06DD-3443-ACAE-11C2F3C48579}" presName="parSh" presStyleLbl="node1" presStyleIdx="2" presStyleCnt="3" custLinFactNeighborX="-3374" custLinFactNeighborY="1986"/>
      <dgm:spPr/>
    </dgm:pt>
    <dgm:pt modelId="{A76B1CBF-9921-6543-B7B2-AACE567D5EDF}" type="pres">
      <dgm:prSet presAssocID="{64F58D89-06DD-3443-ACAE-11C2F3C48579}" presName="desTx" presStyleLbl="fgAcc1" presStyleIdx="2" presStyleCnt="3" custScaleX="138188" custScaleY="98162">
        <dgm:presLayoutVars>
          <dgm:bulletEnabled val="1"/>
        </dgm:presLayoutVars>
      </dgm:prSet>
      <dgm:spPr/>
    </dgm:pt>
  </dgm:ptLst>
  <dgm:cxnLst>
    <dgm:cxn modelId="{9FFC3F07-8AF5-A84E-AE8A-0CEA68C10DF9}" type="presOf" srcId="{7FF4459F-BD48-B24A-927C-1BDD21E942C6}" destId="{82E33391-7286-184A-85B7-84B4CBB8AF3F}" srcOrd="1" destOrd="0" presId="urn:microsoft.com/office/officeart/2005/8/layout/process3"/>
    <dgm:cxn modelId="{0ADE2418-9844-6F42-98FF-F2A80EDF8EA4}" srcId="{64F58D89-06DD-3443-ACAE-11C2F3C48579}" destId="{09A27BF3-4E93-D64A-BF4F-99248A4CDEFE}" srcOrd="1" destOrd="0" parTransId="{88CEE7BB-A269-1949-9452-71ACFAD00A44}" sibTransId="{7A1BB94E-0913-874E-92C6-F00A1CD04E79}"/>
    <dgm:cxn modelId="{BEEB6118-53D2-AD41-8219-C9FD72DD94DA}" srcId="{7FF4459F-BD48-B24A-927C-1BDD21E942C6}" destId="{89BD30BF-5B8A-754A-B194-BD338E671E7E}" srcOrd="2" destOrd="0" parTransId="{9BD3E002-1253-C743-97DA-DBD1455AC977}" sibTransId="{66EF07D9-1EEE-0C4F-991A-01BF1F6D4C59}"/>
    <dgm:cxn modelId="{471BF21A-9DF0-1844-91EB-350E4631F5D9}" type="presOf" srcId="{D007846B-D47A-D64B-B4A8-9528BBBF7474}" destId="{C8C937BD-F40F-304F-8037-DA3353035DF6}" srcOrd="0" destOrd="1" presId="urn:microsoft.com/office/officeart/2005/8/layout/process3"/>
    <dgm:cxn modelId="{13E3721F-87B7-884C-BDDC-BA40AC3AC0B5}" srcId="{C56866BC-1532-6844-8985-760EBEF303FD}" destId="{679A29DB-B58D-4448-99FC-88E1FCBA0A72}" srcOrd="3" destOrd="0" parTransId="{DE99464F-09ED-754F-B9ED-121C842D48E7}" sibTransId="{BC554152-A320-A843-967A-901864509A0F}"/>
    <dgm:cxn modelId="{14A13123-54CD-744B-BDAB-0C9EF2DA8476}" srcId="{C56866BC-1532-6844-8985-760EBEF303FD}" destId="{D8F99F88-D0CE-CF45-BCDA-ADD3C35691E8}" srcOrd="5" destOrd="0" parTransId="{68BD515C-1EF5-7F44-895A-38C6016A1981}" sibTransId="{AE8D5B42-F82C-C248-A24F-46AC20A7F65D}"/>
    <dgm:cxn modelId="{D6BFE12F-F60C-A24C-B92F-34614FB257E8}" srcId="{4A9E4F86-281F-AC45-B051-B3E08B585233}" destId="{64F58D89-06DD-3443-ACAE-11C2F3C48579}" srcOrd="2" destOrd="0" parTransId="{ED0E21AA-B4AE-694B-993A-12BC3B563F2F}" sibTransId="{CB650B79-A4DC-034B-AB1B-CB98C25E25EB}"/>
    <dgm:cxn modelId="{3A4EBC3A-1436-7540-AB07-0BA5FCE7215B}" srcId="{C56866BC-1532-6844-8985-760EBEF303FD}" destId="{24783027-6DAF-2547-973C-16B0C88FAA7B}" srcOrd="4" destOrd="0" parTransId="{5DD00DBF-95A0-8F4C-BE02-CF750D29EB4A}" sibTransId="{56F3CCA6-0220-8548-A64E-01D21BAE9722}"/>
    <dgm:cxn modelId="{CAC71B60-D0CC-944E-B1A9-EF2AC4B75624}" type="presOf" srcId="{09A27BF3-4E93-D64A-BF4F-99248A4CDEFE}" destId="{A76B1CBF-9921-6543-B7B2-AACE567D5EDF}" srcOrd="0" destOrd="1" presId="urn:microsoft.com/office/officeart/2005/8/layout/process3"/>
    <dgm:cxn modelId="{6A39AF61-C5D2-FC4C-9BA7-7FE2DC4BCD85}" type="presOf" srcId="{89BD30BF-5B8A-754A-B194-BD338E671E7E}" destId="{47A97DF7-EDFB-2E44-9691-0962AD300FEF}" srcOrd="0" destOrd="2" presId="urn:microsoft.com/office/officeart/2005/8/layout/process3"/>
    <dgm:cxn modelId="{EF89EB63-A628-3641-BC98-316D33183D12}" type="presOf" srcId="{1FE80380-6D30-5E47-BF7D-400546150012}" destId="{47A97DF7-EDFB-2E44-9691-0962AD300FEF}" srcOrd="0" destOrd="0" presId="urn:microsoft.com/office/officeart/2005/8/layout/process3"/>
    <dgm:cxn modelId="{96CFA645-2F6D-8C4F-AD19-55AD017AD590}" type="presOf" srcId="{772CE3C6-8529-4C48-BEE3-D5CE48FBC496}" destId="{C8C937BD-F40F-304F-8037-DA3353035DF6}" srcOrd="0" destOrd="0" presId="urn:microsoft.com/office/officeart/2005/8/layout/process3"/>
    <dgm:cxn modelId="{92E69C46-1A5C-1E4D-9C36-63C09A20598C}" srcId="{4A9E4F86-281F-AC45-B051-B3E08B585233}" destId="{7FF4459F-BD48-B24A-927C-1BDD21E942C6}" srcOrd="1" destOrd="0" parTransId="{24328777-552B-854C-9E09-5A1BC1C9943D}" sibTransId="{CE1773F0-2D03-984C-9C92-F800B7EEA888}"/>
    <dgm:cxn modelId="{C3168F49-7059-E04C-85AF-FB0405CB95E2}" type="presOf" srcId="{CE1773F0-2D03-984C-9C92-F800B7EEA888}" destId="{ABF57CDC-5625-BD4B-ADC8-5E41AA9A4CDE}" srcOrd="0" destOrd="0" presId="urn:microsoft.com/office/officeart/2005/8/layout/process3"/>
    <dgm:cxn modelId="{1C4C7A6A-5141-FF48-BB81-C789FFF8B833}" srcId="{C56866BC-1532-6844-8985-760EBEF303FD}" destId="{119F90E4-9C88-F845-A0BE-7E3755907F81}" srcOrd="2" destOrd="0" parTransId="{BF397D45-CFF2-3141-B97B-1DF074916370}" sibTransId="{F91787AA-269E-4D48-A78D-F4D7F2256C13}"/>
    <dgm:cxn modelId="{FBB5FC6F-9297-C64A-93EB-33BF293890C2}" srcId="{C56866BC-1532-6844-8985-760EBEF303FD}" destId="{D007846B-D47A-D64B-B4A8-9528BBBF7474}" srcOrd="1" destOrd="0" parTransId="{6D5275B4-9D14-AD46-B790-A53F9206ED06}" sibTransId="{5130F9B0-C19C-F842-9C77-B607FBABBCBA}"/>
    <dgm:cxn modelId="{0109F350-2917-D744-989D-39E05341910D}" type="presOf" srcId="{7FF4459F-BD48-B24A-927C-1BDD21E942C6}" destId="{3574CD3D-B233-AB4B-9672-F07F160A04F4}" srcOrd="0" destOrd="0" presId="urn:microsoft.com/office/officeart/2005/8/layout/process3"/>
    <dgm:cxn modelId="{10C16C51-4221-3A48-BB0A-309A04EDD937}" type="presOf" srcId="{679A29DB-B58D-4448-99FC-88E1FCBA0A72}" destId="{C8C937BD-F40F-304F-8037-DA3353035DF6}" srcOrd="0" destOrd="3" presId="urn:microsoft.com/office/officeart/2005/8/layout/process3"/>
    <dgm:cxn modelId="{0D35B454-DB96-B445-8BD8-604E3208DC62}" type="presOf" srcId="{4A9E4F86-281F-AC45-B051-B3E08B585233}" destId="{5BE3EC74-48BA-E541-A2F3-7F4E63BC7E4B}" srcOrd="0" destOrd="0" presId="urn:microsoft.com/office/officeart/2005/8/layout/process3"/>
    <dgm:cxn modelId="{D9973277-86C3-D641-80EA-B956680D303F}" type="presOf" srcId="{C56866BC-1532-6844-8985-760EBEF303FD}" destId="{FB73A541-D5BA-EA4D-8137-0D7550918584}" srcOrd="0" destOrd="0" presId="urn:microsoft.com/office/officeart/2005/8/layout/process3"/>
    <dgm:cxn modelId="{A0405257-FF40-284D-A6B8-88AB9E599B2F}" type="presOf" srcId="{650A1D35-4814-7E46-892D-FCE68CDDBEF0}" destId="{A76B1CBF-9921-6543-B7B2-AACE567D5EDF}" srcOrd="0" destOrd="0" presId="urn:microsoft.com/office/officeart/2005/8/layout/process3"/>
    <dgm:cxn modelId="{7C3C3781-61DB-8B44-B72D-6FB1197CFEE0}" srcId="{C56866BC-1532-6844-8985-760EBEF303FD}" destId="{772CE3C6-8529-4C48-BEE3-D5CE48FBC496}" srcOrd="0" destOrd="0" parTransId="{CC355580-251E-834F-AC0A-AF85218A8338}" sibTransId="{13020D6F-18A8-8947-81AA-17FE27A4362C}"/>
    <dgm:cxn modelId="{AFABF382-474D-EE42-8DB2-035643AF5810}" type="presOf" srcId="{22A8DFD0-26B7-AA47-99F6-DA822914A2B6}" destId="{D31A7280-16B1-2848-BDC8-8B55DDCDEC7A}" srcOrd="1" destOrd="0" presId="urn:microsoft.com/office/officeart/2005/8/layout/process3"/>
    <dgm:cxn modelId="{29A7858C-4D14-4E4A-973C-A9D8BFBFF078}" type="presOf" srcId="{22A8DFD0-26B7-AA47-99F6-DA822914A2B6}" destId="{30E14F0E-EB6E-3F4F-B58F-D9AC57F1726C}" srcOrd="0" destOrd="0" presId="urn:microsoft.com/office/officeart/2005/8/layout/process3"/>
    <dgm:cxn modelId="{E684D391-77BE-9E47-8B2C-EE7A55BFCB65}" type="presOf" srcId="{0806AD5E-7EEE-DB41-9A62-C4620101419E}" destId="{47A97DF7-EDFB-2E44-9691-0962AD300FEF}" srcOrd="0" destOrd="3" presId="urn:microsoft.com/office/officeart/2005/8/layout/process3"/>
    <dgm:cxn modelId="{076BD893-4992-AF4B-9563-38C26F7D72CB}" type="presOf" srcId="{119F90E4-9C88-F845-A0BE-7E3755907F81}" destId="{C8C937BD-F40F-304F-8037-DA3353035DF6}" srcOrd="0" destOrd="2" presId="urn:microsoft.com/office/officeart/2005/8/layout/process3"/>
    <dgm:cxn modelId="{4168539B-8CA6-C04F-BB57-77DFE6A0C7E5}" srcId="{4A9E4F86-281F-AC45-B051-B3E08B585233}" destId="{C56866BC-1532-6844-8985-760EBEF303FD}" srcOrd="0" destOrd="0" parTransId="{2F3C6511-4357-0E40-B2ED-4AA799F9E284}" sibTransId="{22A8DFD0-26B7-AA47-99F6-DA822914A2B6}"/>
    <dgm:cxn modelId="{AC7C359C-A740-C840-AE02-F21A923109B6}" type="presOf" srcId="{24783027-6DAF-2547-973C-16B0C88FAA7B}" destId="{C8C937BD-F40F-304F-8037-DA3353035DF6}" srcOrd="0" destOrd="4" presId="urn:microsoft.com/office/officeart/2005/8/layout/process3"/>
    <dgm:cxn modelId="{EDC3D6A2-E04D-0F45-B733-2D251B5BC160}" type="presOf" srcId="{CE1773F0-2D03-984C-9C92-F800B7EEA888}" destId="{16908251-5C0F-5D48-B59F-0A389E1A5385}" srcOrd="1" destOrd="0" presId="urn:microsoft.com/office/officeart/2005/8/layout/process3"/>
    <dgm:cxn modelId="{E4CD6AA9-6A9E-C742-801F-7C65866A03D3}" type="presOf" srcId="{D8F99F88-D0CE-CF45-BCDA-ADD3C35691E8}" destId="{C8C937BD-F40F-304F-8037-DA3353035DF6}" srcOrd="0" destOrd="5" presId="urn:microsoft.com/office/officeart/2005/8/layout/process3"/>
    <dgm:cxn modelId="{3AC957B3-7DC2-2943-89F7-22580CC3A901}" type="presOf" srcId="{64F58D89-06DD-3443-ACAE-11C2F3C48579}" destId="{75F25451-006E-AF4D-AC39-0150AB40093A}" srcOrd="1" destOrd="0" presId="urn:microsoft.com/office/officeart/2005/8/layout/process3"/>
    <dgm:cxn modelId="{D085CCB4-29FA-EC46-9479-1CF117E44CAB}" type="presOf" srcId="{64F58D89-06DD-3443-ACAE-11C2F3C48579}" destId="{6DC227A8-15FE-6E4A-A1AF-D381712674BC}" srcOrd="0" destOrd="0" presId="urn:microsoft.com/office/officeart/2005/8/layout/process3"/>
    <dgm:cxn modelId="{6281B6BD-6350-9643-A35A-83843BD648AF}" type="presOf" srcId="{C56866BC-1532-6844-8985-760EBEF303FD}" destId="{5FC60682-A851-1E48-837B-C635EDF73286}" srcOrd="1" destOrd="0" presId="urn:microsoft.com/office/officeart/2005/8/layout/process3"/>
    <dgm:cxn modelId="{42A52FCD-FB05-AA46-8FA0-77D136086894}" srcId="{7FF4459F-BD48-B24A-927C-1BDD21E942C6}" destId="{1FE80380-6D30-5E47-BF7D-400546150012}" srcOrd="0" destOrd="0" parTransId="{12749A4A-982E-3542-8EAD-DDA569C6D48E}" sibTransId="{9E3E4E11-2851-E842-A148-B680D0140095}"/>
    <dgm:cxn modelId="{6B538AD0-4334-E247-B6D7-6E5566175F24}" srcId="{7FF4459F-BD48-B24A-927C-1BDD21E942C6}" destId="{B4A135CA-C3FB-3646-BAE1-6654DED2AA54}" srcOrd="1" destOrd="0" parTransId="{36638EE2-F6BD-2F47-B134-316655685A76}" sibTransId="{2BE8AAEE-0330-504E-BACC-FD20E5FCDD2E}"/>
    <dgm:cxn modelId="{7647D9D4-54F0-FA49-B0BB-6DC6CD311B03}" type="presOf" srcId="{B4A135CA-C3FB-3646-BAE1-6654DED2AA54}" destId="{47A97DF7-EDFB-2E44-9691-0962AD300FEF}" srcOrd="0" destOrd="1" presId="urn:microsoft.com/office/officeart/2005/8/layout/process3"/>
    <dgm:cxn modelId="{61428AD6-9E05-D04E-8553-33B8455AB206}" srcId="{64F58D89-06DD-3443-ACAE-11C2F3C48579}" destId="{650A1D35-4814-7E46-892D-FCE68CDDBEF0}" srcOrd="0" destOrd="0" parTransId="{929D6E07-D271-4546-ADEE-66555BE7F5AA}" sibTransId="{88EF2E55-C648-054B-A771-32BB533AA5B4}"/>
    <dgm:cxn modelId="{1E6DD8D7-6E1E-1A44-AB32-5B7DAEAEE609}" type="presOf" srcId="{74942E8D-D0D1-A44D-A7CA-72490478F078}" destId="{47A97DF7-EDFB-2E44-9691-0962AD300FEF}" srcOrd="0" destOrd="4" presId="urn:microsoft.com/office/officeart/2005/8/layout/process3"/>
    <dgm:cxn modelId="{C4F3EEEB-0246-2E49-AADA-CE8F359303C1}" srcId="{7FF4459F-BD48-B24A-927C-1BDD21E942C6}" destId="{74942E8D-D0D1-A44D-A7CA-72490478F078}" srcOrd="4" destOrd="0" parTransId="{10E033E7-CE9F-164E-8E0B-5F3786AA6049}" sibTransId="{FB9F0644-7AFF-804B-9601-C44982FE79A0}"/>
    <dgm:cxn modelId="{B25B33F9-FE26-1443-8F96-8170E29F821C}" srcId="{7FF4459F-BD48-B24A-927C-1BDD21E942C6}" destId="{0806AD5E-7EEE-DB41-9A62-C4620101419E}" srcOrd="3" destOrd="0" parTransId="{D026DF90-C392-7241-99F4-E84F8587BD09}" sibTransId="{F2521F41-E2A2-E54B-8BBE-62CC4AF6D0A0}"/>
    <dgm:cxn modelId="{A9B9DB4C-CC66-FC48-AEE4-D7691A200F66}" type="presParOf" srcId="{5BE3EC74-48BA-E541-A2F3-7F4E63BC7E4B}" destId="{9C855038-0F13-3847-96F3-F6613E674CF9}" srcOrd="0" destOrd="0" presId="urn:microsoft.com/office/officeart/2005/8/layout/process3"/>
    <dgm:cxn modelId="{D00BD71C-3E65-3046-8519-7AAF53C445AF}" type="presParOf" srcId="{9C855038-0F13-3847-96F3-F6613E674CF9}" destId="{FB73A541-D5BA-EA4D-8137-0D7550918584}" srcOrd="0" destOrd="0" presId="urn:microsoft.com/office/officeart/2005/8/layout/process3"/>
    <dgm:cxn modelId="{27194DA4-84A5-E748-B0FB-377C7135EC41}" type="presParOf" srcId="{9C855038-0F13-3847-96F3-F6613E674CF9}" destId="{5FC60682-A851-1E48-837B-C635EDF73286}" srcOrd="1" destOrd="0" presId="urn:microsoft.com/office/officeart/2005/8/layout/process3"/>
    <dgm:cxn modelId="{8C5A95BB-E478-5141-A5E3-FA6D61906505}" type="presParOf" srcId="{9C855038-0F13-3847-96F3-F6613E674CF9}" destId="{C8C937BD-F40F-304F-8037-DA3353035DF6}" srcOrd="2" destOrd="0" presId="urn:microsoft.com/office/officeart/2005/8/layout/process3"/>
    <dgm:cxn modelId="{6AC1513D-1E96-8D4E-A5DC-C5B0BF0A912A}" type="presParOf" srcId="{5BE3EC74-48BA-E541-A2F3-7F4E63BC7E4B}" destId="{30E14F0E-EB6E-3F4F-B58F-D9AC57F1726C}" srcOrd="1" destOrd="0" presId="urn:microsoft.com/office/officeart/2005/8/layout/process3"/>
    <dgm:cxn modelId="{181962A6-140E-474D-9832-01B701D34A0F}" type="presParOf" srcId="{30E14F0E-EB6E-3F4F-B58F-D9AC57F1726C}" destId="{D31A7280-16B1-2848-BDC8-8B55DDCDEC7A}" srcOrd="0" destOrd="0" presId="urn:microsoft.com/office/officeart/2005/8/layout/process3"/>
    <dgm:cxn modelId="{3B1419B0-D613-914B-9505-22544A99C2B3}" type="presParOf" srcId="{5BE3EC74-48BA-E541-A2F3-7F4E63BC7E4B}" destId="{75E8DA6D-8119-3947-A566-584838E5870C}" srcOrd="2" destOrd="0" presId="urn:microsoft.com/office/officeart/2005/8/layout/process3"/>
    <dgm:cxn modelId="{C9C0B86E-76CC-894E-B5FF-F94E1987932D}" type="presParOf" srcId="{75E8DA6D-8119-3947-A566-584838E5870C}" destId="{3574CD3D-B233-AB4B-9672-F07F160A04F4}" srcOrd="0" destOrd="0" presId="urn:microsoft.com/office/officeart/2005/8/layout/process3"/>
    <dgm:cxn modelId="{50856359-055D-4A4D-B7E8-F564B17769BE}" type="presParOf" srcId="{75E8DA6D-8119-3947-A566-584838E5870C}" destId="{82E33391-7286-184A-85B7-84B4CBB8AF3F}" srcOrd="1" destOrd="0" presId="urn:microsoft.com/office/officeart/2005/8/layout/process3"/>
    <dgm:cxn modelId="{E6E4B0B9-1487-D245-AF07-7991648450AD}" type="presParOf" srcId="{75E8DA6D-8119-3947-A566-584838E5870C}" destId="{47A97DF7-EDFB-2E44-9691-0962AD300FEF}" srcOrd="2" destOrd="0" presId="urn:microsoft.com/office/officeart/2005/8/layout/process3"/>
    <dgm:cxn modelId="{95CC006F-6D6F-114F-A3AB-E1D165AEDD20}" type="presParOf" srcId="{5BE3EC74-48BA-E541-A2F3-7F4E63BC7E4B}" destId="{ABF57CDC-5625-BD4B-ADC8-5E41AA9A4CDE}" srcOrd="3" destOrd="0" presId="urn:microsoft.com/office/officeart/2005/8/layout/process3"/>
    <dgm:cxn modelId="{45D67DE1-5091-2541-90A1-948E3217392C}" type="presParOf" srcId="{ABF57CDC-5625-BD4B-ADC8-5E41AA9A4CDE}" destId="{16908251-5C0F-5D48-B59F-0A389E1A5385}" srcOrd="0" destOrd="0" presId="urn:microsoft.com/office/officeart/2005/8/layout/process3"/>
    <dgm:cxn modelId="{9335A1A9-A309-EE4A-AC77-C41C62E1AE98}" type="presParOf" srcId="{5BE3EC74-48BA-E541-A2F3-7F4E63BC7E4B}" destId="{783E330B-85E4-5548-91AA-17B4B2D006AB}" srcOrd="4" destOrd="0" presId="urn:microsoft.com/office/officeart/2005/8/layout/process3"/>
    <dgm:cxn modelId="{9BD72E5E-6450-FE47-BC91-CF5C026C081C}" type="presParOf" srcId="{783E330B-85E4-5548-91AA-17B4B2D006AB}" destId="{6DC227A8-15FE-6E4A-A1AF-D381712674BC}" srcOrd="0" destOrd="0" presId="urn:microsoft.com/office/officeart/2005/8/layout/process3"/>
    <dgm:cxn modelId="{D683E300-1183-C84D-817E-061BD7309792}" type="presParOf" srcId="{783E330B-85E4-5548-91AA-17B4B2D006AB}" destId="{75F25451-006E-AF4D-AC39-0150AB40093A}" srcOrd="1" destOrd="0" presId="urn:microsoft.com/office/officeart/2005/8/layout/process3"/>
    <dgm:cxn modelId="{14CD75B8-9D1A-CC4C-B874-3616CDF75525}" type="presParOf" srcId="{783E330B-85E4-5548-91AA-17B4B2D006AB}" destId="{A76B1CBF-9921-6543-B7B2-AACE567D5EDF}" srcOrd="2" destOrd="0" presId="urn:microsoft.com/office/officeart/2005/8/layout/process3"/>
  </dgm:cxnLst>
  <dgm:bg/>
  <dgm:whole/>
  <dgm:extLst>
    <a:ext uri="http://schemas.microsoft.com/office/drawing/2008/diagram">
      <dsp:dataModelExt xmlns:dsp="http://schemas.microsoft.com/office/drawing/2008/diagram" relId="rId14"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79265E1-12A1-7A4C-9C6B-EF62E5C317AB}">
      <dsp:nvSpPr>
        <dsp:cNvPr id="0" name=""/>
        <dsp:cNvSpPr/>
      </dsp:nvSpPr>
      <dsp:spPr>
        <a:xfrm>
          <a:off x="2677318" y="1968379"/>
          <a:ext cx="16063912" cy="16749426"/>
        </a:xfrm>
        <a:prstGeom prst="round2DiagRect">
          <a:avLst>
            <a:gd name="adj1" fmla="val 0"/>
            <a:gd name="adj2"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A3EF96B0-76C6-6B40-BD23-E053565C8766}">
      <dsp:nvSpPr>
        <dsp:cNvPr id="0" name=""/>
        <dsp:cNvSpPr/>
      </dsp:nvSpPr>
      <dsp:spPr>
        <a:xfrm>
          <a:off x="10709275" y="6939998"/>
          <a:ext cx="2141" cy="6806187"/>
        </a:xfrm>
        <a:prstGeom prst="line">
          <a:avLst/>
        </a:prstGeom>
        <a:solidFill>
          <a:schemeClr val="accent1">
            <a:hueOff val="0"/>
            <a:satOff val="0"/>
            <a:lumOff val="0"/>
            <a:alphaOff val="0"/>
          </a:schemeClr>
        </a:solidFill>
        <a:ln w="12700" cap="flat" cmpd="sng" algn="ctr">
          <a:solidFill>
            <a:schemeClr val="accent1">
              <a:tint val="5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6E7A5C82-B731-DF4C-8376-DF84A8072AFD}">
      <dsp:nvSpPr>
        <dsp:cNvPr id="0" name=""/>
        <dsp:cNvSpPr/>
      </dsp:nvSpPr>
      <dsp:spPr>
        <a:xfrm>
          <a:off x="3260256" y="2066495"/>
          <a:ext cx="6961028" cy="17846013"/>
        </a:xfrm>
        <a:prstGeom prst="rect">
          <a:avLst/>
        </a:prstGeom>
        <a:noFill/>
        <a:ln>
          <a:noFill/>
        </a:ln>
        <a:effectLst/>
        <a:sp3d/>
      </dsp:spPr>
      <dsp:style>
        <a:lnRef idx="0">
          <a:scrgbClr r="0" g="0" b="0"/>
        </a:lnRef>
        <a:fillRef idx="0">
          <a:scrgbClr r="0" g="0" b="0"/>
        </a:fillRef>
        <a:effectRef idx="0">
          <a:scrgbClr r="0" g="0" b="0"/>
        </a:effectRef>
        <a:fontRef idx="minor"/>
      </dsp:style>
      <dsp:txBody>
        <a:bodyPr spcFirstLastPara="0" vert="horz" wrap="square" lIns="167640" tIns="167640" rIns="167640" bIns="167640" numCol="1" spcCol="1270" anchor="ctr" anchorCtr="0">
          <a:noAutofit/>
        </a:bodyPr>
        <a:lstStyle/>
        <a:p>
          <a:pPr marL="0" lvl="0" indent="0" algn="ctr" defTabSz="1955800">
            <a:lnSpc>
              <a:spcPct val="90000"/>
            </a:lnSpc>
            <a:spcBef>
              <a:spcPct val="0"/>
            </a:spcBef>
            <a:spcAft>
              <a:spcPct val="35000"/>
            </a:spcAft>
            <a:buNone/>
          </a:pPr>
          <a:r>
            <a:rPr lang="es-ES" sz="4400" b="1" kern="1200">
              <a:solidFill>
                <a:schemeClr val="bg1"/>
              </a:solidFill>
              <a:latin typeface="Gill Sans MT" panose="020B0502020104020203" pitchFamily="34" charset="77"/>
            </a:rPr>
            <a:t>- AFILIACIÓN Y APORTES</a:t>
          </a:r>
        </a:p>
        <a:p>
          <a:pPr marL="0" lvl="0" indent="0" algn="ctr" defTabSz="1955800">
            <a:lnSpc>
              <a:spcPct val="90000"/>
            </a:lnSpc>
            <a:spcBef>
              <a:spcPct val="0"/>
            </a:spcBef>
            <a:spcAft>
              <a:spcPct val="35000"/>
            </a:spcAft>
            <a:buNone/>
          </a:pPr>
          <a:r>
            <a:rPr lang="es-CO" sz="4400" b="1" i="0" kern="1200">
              <a:solidFill>
                <a:schemeClr val="bg1"/>
              </a:solidFill>
              <a:latin typeface="Gill Sans MT" panose="020B0502020104020203" pitchFamily="34" charset="77"/>
            </a:rPr>
            <a:t>- ALCOHOL, TABACO Y SUSTANCIAS PSICOACTIVAS </a:t>
          </a:r>
        </a:p>
        <a:p>
          <a:pPr marL="0" lvl="0" indent="0" algn="ctr" defTabSz="1955800">
            <a:lnSpc>
              <a:spcPct val="90000"/>
            </a:lnSpc>
            <a:spcBef>
              <a:spcPct val="0"/>
            </a:spcBef>
            <a:spcAft>
              <a:spcPct val="35000"/>
            </a:spcAft>
            <a:buNone/>
          </a:pPr>
          <a:r>
            <a:rPr lang="es-CO" sz="4400" b="1" i="0" kern="1200">
              <a:solidFill>
                <a:schemeClr val="bg1"/>
              </a:solidFill>
              <a:latin typeface="Gill Sans MT" panose="020B0502020104020203" pitchFamily="34" charset="77"/>
            </a:rPr>
            <a:t>- REPORTE E INVESTIGACIÓN DE ATEL</a:t>
          </a:r>
        </a:p>
        <a:p>
          <a:pPr marL="0" lvl="0" indent="0" algn="ctr" defTabSz="1955800">
            <a:lnSpc>
              <a:spcPct val="90000"/>
            </a:lnSpc>
            <a:spcBef>
              <a:spcPct val="0"/>
            </a:spcBef>
            <a:spcAft>
              <a:spcPct val="35000"/>
            </a:spcAft>
            <a:buNone/>
          </a:pPr>
          <a:r>
            <a:rPr lang="es-CO" sz="4400" b="1" i="0" kern="1200">
              <a:solidFill>
                <a:schemeClr val="bg1"/>
              </a:solidFill>
              <a:latin typeface="Gill Sans MT" panose="020B0502020104020203" pitchFamily="34" charset="77"/>
            </a:rPr>
            <a:t>- EMERGENCIAS</a:t>
          </a:r>
        </a:p>
        <a:p>
          <a:pPr marL="0" lvl="0" indent="0" algn="ctr" defTabSz="1955800">
            <a:lnSpc>
              <a:spcPct val="90000"/>
            </a:lnSpc>
            <a:spcBef>
              <a:spcPct val="0"/>
            </a:spcBef>
            <a:spcAft>
              <a:spcPct val="35000"/>
            </a:spcAft>
            <a:buNone/>
          </a:pPr>
          <a:r>
            <a:rPr lang="es-CO" sz="4400" b="1" i="0" kern="1200">
              <a:solidFill>
                <a:schemeClr val="bg1"/>
              </a:solidFill>
              <a:latin typeface="Gill Sans MT" panose="020B0502020104020203" pitchFamily="34" charset="77"/>
            </a:rPr>
            <a:t>- MEDICINA LABORAL</a:t>
          </a:r>
        </a:p>
        <a:p>
          <a:pPr marL="0" lvl="0" indent="0" algn="ctr" defTabSz="1955800">
            <a:lnSpc>
              <a:spcPct val="90000"/>
            </a:lnSpc>
            <a:spcBef>
              <a:spcPct val="0"/>
            </a:spcBef>
            <a:spcAft>
              <a:spcPct val="35000"/>
            </a:spcAft>
            <a:buNone/>
          </a:pPr>
          <a:r>
            <a:rPr lang="es-CO" sz="4400" b="1" i="0" kern="1200">
              <a:solidFill>
                <a:schemeClr val="bg1"/>
              </a:solidFill>
              <a:latin typeface="Gill Sans MT" panose="020B0502020104020203" pitchFamily="34" charset="77"/>
            </a:rPr>
            <a:t>- COPASST</a:t>
          </a:r>
        </a:p>
        <a:p>
          <a:pPr marL="0" lvl="0" indent="0" algn="ctr" defTabSz="1955800">
            <a:lnSpc>
              <a:spcPct val="90000"/>
            </a:lnSpc>
            <a:spcBef>
              <a:spcPct val="0"/>
            </a:spcBef>
            <a:spcAft>
              <a:spcPct val="35000"/>
            </a:spcAft>
            <a:buNone/>
          </a:pPr>
          <a:r>
            <a:rPr lang="es-CO" sz="4400" b="1" i="0" kern="1200">
              <a:solidFill>
                <a:schemeClr val="bg1"/>
              </a:solidFill>
              <a:latin typeface="Gill Sans MT" panose="020B0502020104020203" pitchFamily="34" charset="77"/>
            </a:rPr>
            <a:t>- COMITÉ DE CONVIVENCIA LABORAL</a:t>
          </a:r>
        </a:p>
        <a:p>
          <a:pPr marL="0" lvl="0" indent="0" algn="ctr" defTabSz="1955800">
            <a:lnSpc>
              <a:spcPct val="90000"/>
            </a:lnSpc>
            <a:spcBef>
              <a:spcPct val="0"/>
            </a:spcBef>
            <a:spcAft>
              <a:spcPct val="35000"/>
            </a:spcAft>
            <a:buNone/>
          </a:pPr>
          <a:r>
            <a:rPr lang="es-CO" sz="4400" b="1" i="0" kern="1200">
              <a:solidFill>
                <a:schemeClr val="bg1"/>
              </a:solidFill>
              <a:latin typeface="Gill Sans MT" panose="020B0502020104020203" pitchFamily="34" charset="77"/>
            </a:rPr>
            <a:t>- ELEMENTOS Y EQUIPOS DE PROTECCIÓN PERSONAL</a:t>
          </a:r>
        </a:p>
        <a:p>
          <a:pPr marL="0" lvl="0" indent="0" algn="ctr" defTabSz="1955800">
            <a:lnSpc>
              <a:spcPct val="90000"/>
            </a:lnSpc>
            <a:spcBef>
              <a:spcPct val="0"/>
            </a:spcBef>
            <a:spcAft>
              <a:spcPct val="35000"/>
            </a:spcAft>
            <a:buNone/>
          </a:pPr>
          <a:r>
            <a:rPr lang="es-CO" sz="4400" b="1" i="0" kern="1200">
              <a:solidFill>
                <a:schemeClr val="bg1"/>
              </a:solidFill>
              <a:latin typeface="Gill Sans MT" panose="020B0502020104020203" pitchFamily="34" charset="77"/>
            </a:rPr>
            <a:t>- RIESGO LOCATIVO </a:t>
          </a:r>
        </a:p>
        <a:p>
          <a:pPr marL="0" lvl="0" indent="0" algn="ctr" defTabSz="1955800">
            <a:lnSpc>
              <a:spcPct val="90000"/>
            </a:lnSpc>
            <a:spcBef>
              <a:spcPct val="0"/>
            </a:spcBef>
            <a:spcAft>
              <a:spcPct val="35000"/>
            </a:spcAft>
            <a:buNone/>
          </a:pPr>
          <a:r>
            <a:rPr lang="es-CO" sz="4400" b="1" i="0" kern="1200">
              <a:solidFill>
                <a:schemeClr val="bg1"/>
              </a:solidFill>
              <a:latin typeface="Gill Sans MT" panose="020B0502020104020203" pitchFamily="34" charset="77"/>
            </a:rPr>
            <a:t>- RIESGO PSICOSOCIAL </a:t>
          </a:r>
        </a:p>
        <a:p>
          <a:pPr marL="0" lvl="0" indent="0" algn="ctr" defTabSz="1955800">
            <a:lnSpc>
              <a:spcPct val="90000"/>
            </a:lnSpc>
            <a:spcBef>
              <a:spcPct val="0"/>
            </a:spcBef>
            <a:spcAft>
              <a:spcPct val="35000"/>
            </a:spcAft>
            <a:buNone/>
          </a:pPr>
          <a:r>
            <a:rPr lang="es-CO" sz="4400" b="1" i="0" kern="1200">
              <a:solidFill>
                <a:schemeClr val="bg1"/>
              </a:solidFill>
              <a:latin typeface="Gill Sans MT" panose="020B0502020104020203" pitchFamily="34" charset="77"/>
            </a:rPr>
            <a:t>-SGSST</a:t>
          </a:r>
        </a:p>
        <a:p>
          <a:pPr marL="0" lvl="0" indent="0" algn="ctr" defTabSz="1955800">
            <a:lnSpc>
              <a:spcPct val="90000"/>
            </a:lnSpc>
            <a:spcBef>
              <a:spcPct val="0"/>
            </a:spcBef>
            <a:spcAft>
              <a:spcPct val="35000"/>
            </a:spcAft>
            <a:buNone/>
          </a:pPr>
          <a:r>
            <a:rPr lang="es-CO" sz="4400" b="1" i="0" kern="1200">
              <a:solidFill>
                <a:schemeClr val="bg1"/>
              </a:solidFill>
              <a:latin typeface="Gill Sans MT" panose="020B0502020104020203" pitchFamily="34" charset="77"/>
            </a:rPr>
            <a:t> </a:t>
          </a:r>
          <a:endParaRPr lang="es-ES" sz="4400" b="1" kern="1200">
            <a:solidFill>
              <a:schemeClr val="bg1"/>
            </a:solidFill>
            <a:latin typeface="Gill Sans MT" panose="020B0502020104020203" pitchFamily="34" charset="77"/>
          </a:endParaRPr>
        </a:p>
      </dsp:txBody>
      <dsp:txXfrm>
        <a:off x="3260256" y="2066495"/>
        <a:ext cx="6961028" cy="17846013"/>
      </dsp:txXfrm>
    </dsp:sp>
    <dsp:sp modelId="{282FA445-2585-3645-A2EE-C928A96BB1F8}">
      <dsp:nvSpPr>
        <dsp:cNvPr id="0" name=""/>
        <dsp:cNvSpPr/>
      </dsp:nvSpPr>
      <dsp:spPr>
        <a:xfrm>
          <a:off x="11392939" y="2169866"/>
          <a:ext cx="6961028" cy="18516318"/>
        </a:xfrm>
        <a:prstGeom prst="rect">
          <a:avLst/>
        </a:prstGeom>
        <a:noFill/>
        <a:ln>
          <a:noFill/>
        </a:ln>
        <a:effectLst/>
        <a:sp3d/>
      </dsp:spPr>
      <dsp:style>
        <a:lnRef idx="0">
          <a:scrgbClr r="0" g="0" b="0"/>
        </a:lnRef>
        <a:fillRef idx="0">
          <a:scrgbClr r="0" g="0" b="0"/>
        </a:fillRef>
        <a:effectRef idx="0">
          <a:scrgbClr r="0" g="0" b="0"/>
        </a:effectRef>
        <a:fontRef idx="minor"/>
      </dsp:style>
      <dsp:txBody>
        <a:bodyPr spcFirstLastPara="0" vert="horz" wrap="square" lIns="167640" tIns="167640" rIns="167640" bIns="167640" numCol="1" spcCol="1270" anchor="ctr" anchorCtr="0">
          <a:noAutofit/>
        </a:bodyPr>
        <a:lstStyle/>
        <a:p>
          <a:pPr marL="0" lvl="0" indent="0" algn="ctr" defTabSz="1955800">
            <a:lnSpc>
              <a:spcPct val="90000"/>
            </a:lnSpc>
            <a:spcBef>
              <a:spcPct val="0"/>
            </a:spcBef>
            <a:spcAft>
              <a:spcPct val="35000"/>
            </a:spcAft>
            <a:buNone/>
          </a:pPr>
          <a:r>
            <a:rPr lang="es-ES" sz="4400" b="1" kern="1200">
              <a:solidFill>
                <a:schemeClr val="bg1"/>
              </a:solidFill>
              <a:latin typeface="Gill Sans MT" panose="020B0502020104020203" pitchFamily="34" charset="77"/>
            </a:rPr>
            <a:t>- SEGURIDAD VIAL</a:t>
          </a:r>
        </a:p>
        <a:p>
          <a:pPr marL="0" lvl="0" indent="0" algn="ctr" defTabSz="1955800">
            <a:lnSpc>
              <a:spcPct val="90000"/>
            </a:lnSpc>
            <a:spcBef>
              <a:spcPct val="0"/>
            </a:spcBef>
            <a:spcAft>
              <a:spcPct val="35000"/>
            </a:spcAft>
            <a:buNone/>
          </a:pPr>
          <a:r>
            <a:rPr lang="es-ES" sz="4400" b="1" kern="1200">
              <a:solidFill>
                <a:schemeClr val="bg1"/>
              </a:solidFill>
              <a:latin typeface="Gill Sans MT" panose="020B0502020104020203" pitchFamily="34" charset="77"/>
            </a:rPr>
            <a:t>- RIESGO QUÍMICO</a:t>
          </a:r>
        </a:p>
        <a:p>
          <a:pPr marL="0" lvl="0" indent="0" algn="ctr" defTabSz="1955800">
            <a:lnSpc>
              <a:spcPct val="90000"/>
            </a:lnSpc>
            <a:spcBef>
              <a:spcPct val="0"/>
            </a:spcBef>
            <a:spcAft>
              <a:spcPct val="35000"/>
            </a:spcAft>
            <a:buNone/>
          </a:pPr>
          <a:r>
            <a:rPr lang="es-CO" sz="4400" b="1" i="0" kern="1200">
              <a:solidFill>
                <a:schemeClr val="bg1"/>
              </a:solidFill>
              <a:latin typeface="Gill Sans MT" panose="020B0502020104020203" pitchFamily="34" charset="77"/>
            </a:rPr>
            <a:t>- RIESGO FÍSICO</a:t>
          </a:r>
        </a:p>
        <a:p>
          <a:pPr marL="0" lvl="0" indent="0" algn="ctr" defTabSz="1955800">
            <a:lnSpc>
              <a:spcPct val="90000"/>
            </a:lnSpc>
            <a:spcBef>
              <a:spcPct val="0"/>
            </a:spcBef>
            <a:spcAft>
              <a:spcPct val="35000"/>
            </a:spcAft>
            <a:buNone/>
          </a:pPr>
          <a:r>
            <a:rPr lang="es-CO" sz="4400" b="1" i="0" kern="1200">
              <a:solidFill>
                <a:schemeClr val="bg1"/>
              </a:solidFill>
              <a:latin typeface="Gill Sans MT" panose="020B0502020104020203" pitchFamily="34" charset="77"/>
            </a:rPr>
            <a:t>- RIESGO BIOLÓGICO</a:t>
          </a:r>
        </a:p>
        <a:p>
          <a:pPr marL="0" lvl="0" indent="0" algn="ctr" defTabSz="1955800">
            <a:lnSpc>
              <a:spcPct val="90000"/>
            </a:lnSpc>
            <a:spcBef>
              <a:spcPct val="0"/>
            </a:spcBef>
            <a:spcAft>
              <a:spcPct val="35000"/>
            </a:spcAft>
            <a:buNone/>
          </a:pPr>
          <a:r>
            <a:rPr lang="es-CO" sz="4400" b="1" i="0" kern="1200">
              <a:solidFill>
                <a:schemeClr val="bg1"/>
              </a:solidFill>
              <a:latin typeface="Gill Sans MT" panose="020B0502020104020203" pitchFamily="34" charset="77"/>
            </a:rPr>
            <a:t>- RIESGO BIOMECÁNICO.</a:t>
          </a:r>
        </a:p>
        <a:p>
          <a:pPr marL="0" lvl="0" indent="0" algn="ctr" defTabSz="1955800">
            <a:lnSpc>
              <a:spcPct val="90000"/>
            </a:lnSpc>
            <a:spcBef>
              <a:spcPct val="0"/>
            </a:spcBef>
            <a:spcAft>
              <a:spcPct val="35000"/>
            </a:spcAft>
            <a:buNone/>
          </a:pPr>
          <a:r>
            <a:rPr lang="es-CO" sz="4400" b="1" i="0" kern="1200">
              <a:solidFill>
                <a:schemeClr val="bg1"/>
              </a:solidFill>
              <a:latin typeface="Gill Sans MT" panose="020B0502020104020203" pitchFamily="34" charset="77"/>
            </a:rPr>
            <a:t>- ALTURAS</a:t>
          </a:r>
        </a:p>
        <a:p>
          <a:pPr marL="0" lvl="0" indent="0" algn="ctr" defTabSz="1955800">
            <a:lnSpc>
              <a:spcPct val="90000"/>
            </a:lnSpc>
            <a:spcBef>
              <a:spcPct val="0"/>
            </a:spcBef>
            <a:spcAft>
              <a:spcPct val="35000"/>
            </a:spcAft>
            <a:buNone/>
          </a:pPr>
          <a:r>
            <a:rPr lang="es-CO" sz="4400" b="1" i="0" kern="1200">
              <a:solidFill>
                <a:schemeClr val="bg1"/>
              </a:solidFill>
              <a:latin typeface="Gill Sans MT" panose="020B0502020104020203" pitchFamily="34" charset="77"/>
            </a:rPr>
            <a:t>- ESPACIOS CONFINADOS</a:t>
          </a:r>
        </a:p>
        <a:p>
          <a:pPr marL="0" lvl="0" indent="0" algn="ctr" defTabSz="1955800">
            <a:lnSpc>
              <a:spcPct val="90000"/>
            </a:lnSpc>
            <a:spcBef>
              <a:spcPct val="0"/>
            </a:spcBef>
            <a:spcAft>
              <a:spcPct val="35000"/>
            </a:spcAft>
            <a:buNone/>
          </a:pPr>
          <a:r>
            <a:rPr lang="es-CO" sz="4400" b="1" i="0" kern="1200">
              <a:solidFill>
                <a:schemeClr val="bg1"/>
              </a:solidFill>
              <a:latin typeface="Gill Sans MT" panose="020B0502020104020203" pitchFamily="34" charset="77"/>
            </a:rPr>
            <a:t>- TRABAJOS EN CALIENTE</a:t>
          </a:r>
        </a:p>
        <a:p>
          <a:pPr marL="0" lvl="0" indent="0" algn="ctr" defTabSz="1955800">
            <a:lnSpc>
              <a:spcPct val="90000"/>
            </a:lnSpc>
            <a:spcBef>
              <a:spcPct val="0"/>
            </a:spcBef>
            <a:spcAft>
              <a:spcPct val="35000"/>
            </a:spcAft>
            <a:buNone/>
          </a:pPr>
          <a:r>
            <a:rPr lang="es-CO" sz="4400" b="1" i="0" kern="1200">
              <a:solidFill>
                <a:schemeClr val="bg1"/>
              </a:solidFill>
              <a:latin typeface="Gill Sans MT" panose="020B0502020104020203" pitchFamily="34" charset="77"/>
            </a:rPr>
            <a:t>- RIESGO ELÉCTRICO</a:t>
          </a:r>
        </a:p>
        <a:p>
          <a:pPr marL="0" lvl="0" indent="0" algn="ctr" defTabSz="1955800">
            <a:lnSpc>
              <a:spcPct val="90000"/>
            </a:lnSpc>
            <a:spcBef>
              <a:spcPct val="0"/>
            </a:spcBef>
            <a:spcAft>
              <a:spcPct val="35000"/>
            </a:spcAft>
            <a:buNone/>
          </a:pPr>
          <a:r>
            <a:rPr lang="es-CO" sz="4400" b="1" i="0" kern="1200">
              <a:solidFill>
                <a:schemeClr val="bg1"/>
              </a:solidFill>
              <a:latin typeface="Gill Sans MT" panose="020B0502020104020203" pitchFamily="34" charset="77"/>
            </a:rPr>
            <a:t>- RIESGO MECÁNICO</a:t>
          </a:r>
          <a:endParaRPr lang="es-ES" sz="4400" b="1" kern="1200">
            <a:solidFill>
              <a:schemeClr val="bg1"/>
            </a:solidFill>
            <a:latin typeface="Gill Sans MT" panose="020B0502020104020203" pitchFamily="34" charset="77"/>
          </a:endParaRPr>
        </a:p>
        <a:p>
          <a:pPr marL="0" lvl="0" indent="0" algn="ctr" defTabSz="1955800">
            <a:lnSpc>
              <a:spcPct val="90000"/>
            </a:lnSpc>
            <a:spcBef>
              <a:spcPct val="0"/>
            </a:spcBef>
            <a:spcAft>
              <a:spcPct val="35000"/>
            </a:spcAft>
            <a:buNone/>
          </a:pPr>
          <a:endParaRPr lang="es-ES" sz="4400" b="1" kern="1200">
            <a:solidFill>
              <a:schemeClr val="bg1"/>
            </a:solidFill>
            <a:latin typeface="Gill Sans MT" panose="020B0502020104020203" pitchFamily="34" charset="77"/>
          </a:endParaRPr>
        </a:p>
      </dsp:txBody>
      <dsp:txXfrm>
        <a:off x="11392939" y="2169866"/>
        <a:ext cx="6961028" cy="18516318"/>
      </dsp:txXfrm>
    </dsp:sp>
    <dsp:sp modelId="{06D8BB9E-6EA8-524E-8262-FE93FDED221A}">
      <dsp:nvSpPr>
        <dsp:cNvPr id="0" name=""/>
        <dsp:cNvSpPr/>
      </dsp:nvSpPr>
      <dsp:spPr>
        <a:xfrm rot="16200000">
          <a:off x="-3373316" y="7171997"/>
          <a:ext cx="9423952" cy="2677318"/>
        </a:xfrm>
        <a:prstGeom prst="rightArrow">
          <a:avLst>
            <a:gd name="adj1" fmla="val 49830"/>
            <a:gd name="adj2" fmla="val 60660"/>
          </a:avLst>
        </a:prstGeom>
        <a:solidFill>
          <a:schemeClr val="accent4">
            <a:lumMod val="60000"/>
            <a:lumOff val="4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40030" tIns="240030" rIns="240030" bIns="240030" numCol="1" spcCol="1270" anchor="ctr" anchorCtr="0">
          <a:noAutofit/>
        </a:bodyPr>
        <a:lstStyle/>
        <a:p>
          <a:pPr marL="0" lvl="0" indent="0" algn="r" defTabSz="2800350">
            <a:lnSpc>
              <a:spcPct val="90000"/>
            </a:lnSpc>
            <a:spcBef>
              <a:spcPct val="0"/>
            </a:spcBef>
            <a:spcAft>
              <a:spcPct val="35000"/>
            </a:spcAft>
            <a:buNone/>
          </a:pPr>
          <a:r>
            <a:rPr lang="es-ES" sz="6300" b="1" kern="1200">
              <a:solidFill>
                <a:schemeClr val="tx1"/>
              </a:solidFill>
              <a:latin typeface="Gill Sans MT" panose="020B0502020104020203" pitchFamily="34" charset="77"/>
            </a:rPr>
            <a:t>RIESGOS BÁSICOS</a:t>
          </a:r>
        </a:p>
      </dsp:txBody>
      <dsp:txXfrm>
        <a:off x="-2968681" y="8248237"/>
        <a:ext cx="8614682" cy="1334108"/>
      </dsp:txXfrm>
    </dsp:sp>
    <dsp:sp modelId="{331216BE-9365-594D-9127-E587F85B6DD9}">
      <dsp:nvSpPr>
        <dsp:cNvPr id="0" name=""/>
        <dsp:cNvSpPr/>
      </dsp:nvSpPr>
      <dsp:spPr>
        <a:xfrm rot="5400000">
          <a:off x="15367914" y="10836868"/>
          <a:ext cx="9423952" cy="2677318"/>
        </a:xfrm>
        <a:prstGeom prst="rightArrow">
          <a:avLst>
            <a:gd name="adj1" fmla="val 49830"/>
            <a:gd name="adj2" fmla="val 60660"/>
          </a:avLst>
        </a:prstGeom>
        <a:solidFill>
          <a:schemeClr val="accent6">
            <a:lumMod val="60000"/>
            <a:lumOff val="4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40030" tIns="240030" rIns="240030" bIns="240030" numCol="1" spcCol="1270" anchor="ctr" anchorCtr="0">
          <a:noAutofit/>
        </a:bodyPr>
        <a:lstStyle/>
        <a:p>
          <a:pPr marL="0" lvl="0" indent="0" algn="r" defTabSz="2800350">
            <a:lnSpc>
              <a:spcPct val="90000"/>
            </a:lnSpc>
            <a:spcBef>
              <a:spcPct val="0"/>
            </a:spcBef>
            <a:spcAft>
              <a:spcPct val="35000"/>
            </a:spcAft>
            <a:buNone/>
          </a:pPr>
          <a:r>
            <a:rPr lang="es-ES" sz="6300" b="1" kern="1200">
              <a:solidFill>
                <a:schemeClr val="tx1"/>
              </a:solidFill>
              <a:latin typeface="Gill Sans MT" panose="020B0502020104020203" pitchFamily="34" charset="77"/>
            </a:rPr>
            <a:t>RIESGOS CRÍTICOS</a:t>
          </a:r>
        </a:p>
      </dsp:txBody>
      <dsp:txXfrm>
        <a:off x="15772549" y="11103838"/>
        <a:ext cx="8614682" cy="1334108"/>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FC60682-A851-1E48-837B-C635EDF73286}">
      <dsp:nvSpPr>
        <dsp:cNvPr id="0" name=""/>
        <dsp:cNvSpPr/>
      </dsp:nvSpPr>
      <dsp:spPr>
        <a:xfrm>
          <a:off x="276541" y="1183108"/>
          <a:ext cx="4463472" cy="2247453"/>
        </a:xfrm>
        <a:prstGeom prst="roundRect">
          <a:avLst>
            <a:gd name="adj" fmla="val 10000"/>
          </a:avLst>
        </a:prstGeom>
        <a:solidFill>
          <a:schemeClr val="accent2">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84480" tIns="284480" rIns="284480" bIns="152400" numCol="1" spcCol="1270" anchor="t" anchorCtr="0">
          <a:noAutofit/>
        </a:bodyPr>
        <a:lstStyle/>
        <a:p>
          <a:pPr marL="0" lvl="0" indent="0" algn="l" defTabSz="1778000">
            <a:lnSpc>
              <a:spcPct val="90000"/>
            </a:lnSpc>
            <a:spcBef>
              <a:spcPct val="0"/>
            </a:spcBef>
            <a:spcAft>
              <a:spcPct val="35000"/>
            </a:spcAft>
            <a:buNone/>
          </a:pPr>
          <a:r>
            <a:rPr lang="es-ES" sz="4000" kern="1200">
              <a:latin typeface="Gill Sans MT" panose="020B0502020104020203" pitchFamily="34" charset="77"/>
            </a:rPr>
            <a:t>Agosto de  2024</a:t>
          </a:r>
        </a:p>
      </dsp:txBody>
      <dsp:txXfrm>
        <a:off x="276541" y="1183108"/>
        <a:ext cx="4463472" cy="1498302"/>
      </dsp:txXfrm>
    </dsp:sp>
    <dsp:sp modelId="{C8C937BD-F40F-304F-8037-DA3353035DF6}">
      <dsp:nvSpPr>
        <dsp:cNvPr id="0" name=""/>
        <dsp:cNvSpPr/>
      </dsp:nvSpPr>
      <dsp:spPr>
        <a:xfrm>
          <a:off x="27504" y="2863601"/>
          <a:ext cx="6786085" cy="6557788"/>
        </a:xfrm>
        <a:prstGeom prst="roundRect">
          <a:avLst>
            <a:gd name="adj" fmla="val 10000"/>
          </a:avLst>
        </a:prstGeom>
        <a:solidFill>
          <a:schemeClr val="lt1">
            <a:alpha val="90000"/>
            <a:hueOff val="0"/>
            <a:satOff val="0"/>
            <a:lumOff val="0"/>
            <a:alphaOff val="0"/>
          </a:schemeClr>
        </a:solidFill>
        <a:ln w="12700" cap="flat" cmpd="sng" algn="ctr">
          <a:solidFill>
            <a:schemeClr val="accent2">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84480" tIns="284480" rIns="284480" bIns="284480" numCol="1" spcCol="1270" anchor="t" anchorCtr="0">
          <a:noAutofit/>
        </a:bodyPr>
        <a:lstStyle/>
        <a:p>
          <a:pPr marL="285750" lvl="1" indent="-285750" algn="l" defTabSz="1778000">
            <a:lnSpc>
              <a:spcPct val="90000"/>
            </a:lnSpc>
            <a:spcBef>
              <a:spcPct val="0"/>
            </a:spcBef>
            <a:spcAft>
              <a:spcPct val="15000"/>
            </a:spcAft>
            <a:buChar char="•"/>
          </a:pPr>
          <a:r>
            <a:rPr lang="es-ES" sz="4000" kern="1200">
              <a:latin typeface="Gill Sans MT" panose="020B0502020104020203" pitchFamily="34" charset="77"/>
            </a:rPr>
            <a:t>Nuevas:</a:t>
          </a:r>
        </a:p>
        <a:p>
          <a:pPr marL="285750" lvl="1" indent="-285750" algn="l" defTabSz="1600200">
            <a:lnSpc>
              <a:spcPct val="90000"/>
            </a:lnSpc>
            <a:spcBef>
              <a:spcPct val="0"/>
            </a:spcBef>
            <a:spcAft>
              <a:spcPct val="15000"/>
            </a:spcAft>
            <a:buChar char="•"/>
          </a:pPr>
          <a:r>
            <a:rPr lang="es-ES" sz="3600" kern="1200">
              <a:latin typeface="Gill Sans MT" panose="020B0502020104020203" pitchFamily="34" charset="77"/>
            </a:rPr>
            <a:t>Resolución 40306 de 2024"</a:t>
          </a:r>
          <a:r>
            <a:rPr lang="es-CO" sz="3600" b="0" i="0" kern="1200"/>
            <a:t>Por medio de la cual se actualiza el Reglamento para el Transporte Seguro de Materiales Radiactivos.".</a:t>
          </a:r>
          <a:endParaRPr lang="es-ES" sz="3600" kern="1200"/>
        </a:p>
        <a:p>
          <a:pPr marL="285750" lvl="1" indent="-285750" algn="l" defTabSz="1600200">
            <a:lnSpc>
              <a:spcPct val="90000"/>
            </a:lnSpc>
            <a:spcBef>
              <a:spcPct val="0"/>
            </a:spcBef>
            <a:spcAft>
              <a:spcPct val="15000"/>
            </a:spcAft>
            <a:buChar char="•"/>
          </a:pPr>
          <a:r>
            <a:rPr lang="es-ES" sz="3600" kern="1200"/>
            <a:t>Circular 0015 de 2024 "</a:t>
          </a:r>
          <a:r>
            <a:rPr lang="es-CO" sz="3600" b="0" i="0" kern="1200"/>
            <a:t>Reporte de Eventos de Riesgo de Desastres en Operaciones Hidrocarburíferas".</a:t>
          </a:r>
          <a:endParaRPr lang="es-ES" sz="3600" kern="1200"/>
        </a:p>
        <a:p>
          <a:pPr marL="285750" lvl="1" indent="-285750" algn="l" defTabSz="1600200">
            <a:lnSpc>
              <a:spcPct val="90000"/>
            </a:lnSpc>
            <a:spcBef>
              <a:spcPct val="0"/>
            </a:spcBef>
            <a:spcAft>
              <a:spcPct val="15000"/>
            </a:spcAft>
            <a:buChar char="•"/>
          </a:pPr>
          <a:r>
            <a:rPr lang="es-ES" sz="3600" kern="1200"/>
            <a:t>Derogadas:</a:t>
          </a:r>
        </a:p>
        <a:p>
          <a:pPr marL="285750" lvl="1" indent="-285750" algn="l" defTabSz="1600200">
            <a:lnSpc>
              <a:spcPct val="90000"/>
            </a:lnSpc>
            <a:spcBef>
              <a:spcPct val="0"/>
            </a:spcBef>
            <a:spcAft>
              <a:spcPct val="15000"/>
            </a:spcAft>
            <a:buChar char="•"/>
          </a:pPr>
          <a:r>
            <a:rPr lang="es-ES" sz="3600" kern="1200"/>
            <a:t>Resolución 181682 de 2005.</a:t>
          </a:r>
        </a:p>
        <a:p>
          <a:pPr marL="285750" lvl="1" indent="-285750" algn="l" defTabSz="1778000">
            <a:lnSpc>
              <a:spcPct val="90000"/>
            </a:lnSpc>
            <a:spcBef>
              <a:spcPct val="0"/>
            </a:spcBef>
            <a:spcAft>
              <a:spcPct val="15000"/>
            </a:spcAft>
            <a:buChar char="•"/>
          </a:pPr>
          <a:endParaRPr lang="es-ES" sz="4000" kern="1200">
            <a:latin typeface="Gill Sans MT" panose="020B0502020104020203" pitchFamily="34" charset="77"/>
          </a:endParaRPr>
        </a:p>
      </dsp:txBody>
      <dsp:txXfrm>
        <a:off x="219575" y="3055672"/>
        <a:ext cx="6401943" cy="6173646"/>
      </dsp:txXfrm>
    </dsp:sp>
    <dsp:sp modelId="{30E14F0E-EB6E-3F4F-B58F-D9AC57F1726C}">
      <dsp:nvSpPr>
        <dsp:cNvPr id="0" name=""/>
        <dsp:cNvSpPr/>
      </dsp:nvSpPr>
      <dsp:spPr>
        <a:xfrm rot="21566433">
          <a:off x="5956426" y="1330903"/>
          <a:ext cx="2579047" cy="1110190"/>
        </a:xfrm>
        <a:prstGeom prst="rightArrow">
          <a:avLst>
            <a:gd name="adj1" fmla="val 60000"/>
            <a:gd name="adj2" fmla="val 50000"/>
          </a:avLst>
        </a:prstGeom>
        <a:solidFill>
          <a:schemeClr val="accent2">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1422400">
            <a:lnSpc>
              <a:spcPct val="90000"/>
            </a:lnSpc>
            <a:spcBef>
              <a:spcPct val="0"/>
            </a:spcBef>
            <a:spcAft>
              <a:spcPct val="35000"/>
            </a:spcAft>
            <a:buNone/>
          </a:pPr>
          <a:endParaRPr lang="es-ES" sz="3200" kern="1200">
            <a:latin typeface="Gill Sans MT" panose="020B0502020104020203" pitchFamily="34" charset="77"/>
          </a:endParaRPr>
        </a:p>
      </dsp:txBody>
      <dsp:txXfrm>
        <a:off x="5956434" y="1554567"/>
        <a:ext cx="2245990" cy="666114"/>
      </dsp:txXfrm>
    </dsp:sp>
    <dsp:sp modelId="{82E33391-7286-184A-85B7-84B4CBB8AF3F}">
      <dsp:nvSpPr>
        <dsp:cNvPr id="0" name=""/>
        <dsp:cNvSpPr/>
      </dsp:nvSpPr>
      <dsp:spPr>
        <a:xfrm>
          <a:off x="9605909" y="1092012"/>
          <a:ext cx="4463472" cy="2247453"/>
        </a:xfrm>
        <a:prstGeom prst="roundRect">
          <a:avLst>
            <a:gd name="adj" fmla="val 1000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84480" tIns="284480" rIns="284480" bIns="152400" numCol="1" spcCol="1270" anchor="t" anchorCtr="0">
          <a:noAutofit/>
        </a:bodyPr>
        <a:lstStyle/>
        <a:p>
          <a:pPr marL="0" lvl="0" indent="0" algn="l" defTabSz="1778000">
            <a:lnSpc>
              <a:spcPct val="90000"/>
            </a:lnSpc>
            <a:spcBef>
              <a:spcPct val="0"/>
            </a:spcBef>
            <a:spcAft>
              <a:spcPct val="35000"/>
            </a:spcAft>
            <a:buNone/>
          </a:pPr>
          <a:r>
            <a:rPr lang="es-ES" sz="4000" kern="1200">
              <a:latin typeface="Gill Sans MT" panose="020B0502020104020203" pitchFamily="34" charset="77"/>
            </a:rPr>
            <a:t>Septiembre de 2024</a:t>
          </a:r>
        </a:p>
      </dsp:txBody>
      <dsp:txXfrm>
        <a:off x="9605909" y="1092012"/>
        <a:ext cx="4463472" cy="1498302"/>
      </dsp:txXfrm>
    </dsp:sp>
    <dsp:sp modelId="{47A97DF7-EDFB-2E44-9691-0962AD300FEF}">
      <dsp:nvSpPr>
        <dsp:cNvPr id="0" name=""/>
        <dsp:cNvSpPr/>
      </dsp:nvSpPr>
      <dsp:spPr>
        <a:xfrm>
          <a:off x="8604219" y="2533968"/>
          <a:ext cx="8291391" cy="6922171"/>
        </a:xfrm>
        <a:prstGeom prst="roundRect">
          <a:avLst>
            <a:gd name="adj" fmla="val 10000"/>
          </a:avLst>
        </a:prstGeom>
        <a:solidFill>
          <a:schemeClr val="lt1">
            <a:alpha val="90000"/>
            <a:hueOff val="0"/>
            <a:satOff val="0"/>
            <a:lumOff val="0"/>
            <a:alphaOff val="0"/>
          </a:schemeClr>
        </a:solidFill>
        <a:ln w="12700" cap="flat" cmpd="sng" algn="ctr">
          <a:solidFill>
            <a:schemeClr val="accent3">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84480" tIns="284480" rIns="284480" bIns="284480" numCol="1" spcCol="1270" anchor="t" anchorCtr="0">
          <a:noAutofit/>
        </a:bodyPr>
        <a:lstStyle/>
        <a:p>
          <a:pPr marL="285750" lvl="1" indent="-285750" algn="l" defTabSz="1778000">
            <a:lnSpc>
              <a:spcPct val="90000"/>
            </a:lnSpc>
            <a:spcBef>
              <a:spcPct val="0"/>
            </a:spcBef>
            <a:spcAft>
              <a:spcPct val="15000"/>
            </a:spcAft>
            <a:buChar char="•"/>
          </a:pPr>
          <a:r>
            <a:rPr lang="es-ES" sz="4000" kern="1200">
              <a:latin typeface="Gill Sans MT" panose="020B0502020104020203" pitchFamily="34" charset="77"/>
            </a:rPr>
            <a:t>Nuevas:</a:t>
          </a:r>
        </a:p>
        <a:p>
          <a:pPr marL="285750" lvl="1" indent="-285750" algn="l" defTabSz="1600200">
            <a:lnSpc>
              <a:spcPct val="90000"/>
            </a:lnSpc>
            <a:spcBef>
              <a:spcPct val="0"/>
            </a:spcBef>
            <a:spcAft>
              <a:spcPct val="15000"/>
            </a:spcAft>
            <a:buChar char="•"/>
          </a:pPr>
          <a:r>
            <a:rPr lang="es-ES" sz="3600" kern="1200">
              <a:latin typeface="Gill Sans MT" panose="020B0502020104020203" pitchFamily="34" charset="77"/>
            </a:rPr>
            <a:t>Circular 055 de 2024 "</a:t>
          </a:r>
          <a:r>
            <a:rPr lang="es-CO" sz="3600" b="0" i="0" kern="1200"/>
            <a:t>Prevención, identificación y atención del acoso sexual y comunidad LGTBIQ+".</a:t>
          </a:r>
          <a:endParaRPr lang="es-ES" sz="3600" kern="1200"/>
        </a:p>
        <a:p>
          <a:pPr marL="285750" lvl="1" indent="-285750" algn="l" defTabSz="1600200">
            <a:lnSpc>
              <a:spcPct val="90000"/>
            </a:lnSpc>
            <a:spcBef>
              <a:spcPct val="0"/>
            </a:spcBef>
            <a:spcAft>
              <a:spcPct val="15000"/>
            </a:spcAft>
            <a:buChar char="•"/>
          </a:pPr>
          <a:r>
            <a:rPr lang="es-ES" sz="3600" kern="1200"/>
            <a:t>Circular 059 de 2024 "</a:t>
          </a:r>
          <a:r>
            <a:rPr lang="es-CO" sz="3600" b="0" i="0" kern="1200"/>
            <a:t>Simulacro nacional de respuesta a emergencias".</a:t>
          </a:r>
          <a:endParaRPr lang="es-ES" sz="3600" kern="1200"/>
        </a:p>
        <a:p>
          <a:pPr marL="285750" lvl="1" indent="-285750" algn="l" defTabSz="1600200">
            <a:lnSpc>
              <a:spcPct val="90000"/>
            </a:lnSpc>
            <a:spcBef>
              <a:spcPct val="0"/>
            </a:spcBef>
            <a:spcAft>
              <a:spcPct val="15000"/>
            </a:spcAft>
            <a:buChar char="•"/>
          </a:pPr>
          <a:r>
            <a:rPr lang="es-ES" sz="3600" kern="1200"/>
            <a:t>Resolución 20243040045005 de 2024 "Manual de Señalización Vial".</a:t>
          </a:r>
        </a:p>
        <a:p>
          <a:pPr marL="285750" lvl="1" indent="-285750" algn="l" defTabSz="1600200">
            <a:lnSpc>
              <a:spcPct val="90000"/>
            </a:lnSpc>
            <a:spcBef>
              <a:spcPct val="0"/>
            </a:spcBef>
            <a:spcAft>
              <a:spcPct val="15000"/>
            </a:spcAft>
            <a:buChar char="•"/>
          </a:pPr>
          <a:endParaRPr lang="es-ES" sz="3600" kern="1200"/>
        </a:p>
      </dsp:txBody>
      <dsp:txXfrm>
        <a:off x="8806962" y="2736711"/>
        <a:ext cx="7885905" cy="6516685"/>
      </dsp:txXfrm>
    </dsp:sp>
    <dsp:sp modelId="{ABF57CDC-5625-BD4B-ADC8-5E41AA9A4CDE}">
      <dsp:nvSpPr>
        <dsp:cNvPr id="0" name=""/>
        <dsp:cNvSpPr/>
      </dsp:nvSpPr>
      <dsp:spPr>
        <a:xfrm rot="53689">
          <a:off x="15185802" y="1356850"/>
          <a:ext cx="2367406" cy="1110190"/>
        </a:xfrm>
        <a:prstGeom prst="rightArrow">
          <a:avLst>
            <a:gd name="adj1" fmla="val 60000"/>
            <a:gd name="adj2" fmla="val 50000"/>
          </a:avLst>
        </a:prstGeom>
        <a:solidFill>
          <a:schemeClr val="accent3">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1422400">
            <a:lnSpc>
              <a:spcPct val="90000"/>
            </a:lnSpc>
            <a:spcBef>
              <a:spcPct val="0"/>
            </a:spcBef>
            <a:spcAft>
              <a:spcPct val="35000"/>
            </a:spcAft>
            <a:buNone/>
          </a:pPr>
          <a:endParaRPr lang="es-ES" sz="3200" kern="1200">
            <a:latin typeface="Gill Sans MT" panose="020B0502020104020203" pitchFamily="34" charset="77"/>
          </a:endParaRPr>
        </a:p>
      </dsp:txBody>
      <dsp:txXfrm>
        <a:off x="15185822" y="1576287"/>
        <a:ext cx="2034349" cy="666114"/>
      </dsp:txXfrm>
    </dsp:sp>
    <dsp:sp modelId="{75F25451-006E-AF4D-AC39-0150AB40093A}">
      <dsp:nvSpPr>
        <dsp:cNvPr id="0" name=""/>
        <dsp:cNvSpPr/>
      </dsp:nvSpPr>
      <dsp:spPr>
        <a:xfrm>
          <a:off x="18535642" y="1231484"/>
          <a:ext cx="4463472" cy="2247453"/>
        </a:xfrm>
        <a:prstGeom prst="roundRect">
          <a:avLst>
            <a:gd name="adj" fmla="val 10000"/>
          </a:avLst>
        </a:prstGeom>
        <a:solidFill>
          <a:schemeClr val="accent4">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84480" tIns="284480" rIns="284480" bIns="152400" numCol="1" spcCol="1270" anchor="t" anchorCtr="0">
          <a:noAutofit/>
        </a:bodyPr>
        <a:lstStyle/>
        <a:p>
          <a:pPr marL="0" lvl="0" indent="0" algn="l" defTabSz="1778000">
            <a:lnSpc>
              <a:spcPct val="90000"/>
            </a:lnSpc>
            <a:spcBef>
              <a:spcPct val="0"/>
            </a:spcBef>
            <a:spcAft>
              <a:spcPct val="35000"/>
            </a:spcAft>
            <a:buNone/>
          </a:pPr>
          <a:r>
            <a:rPr lang="es-ES" sz="4000" kern="1200">
              <a:latin typeface="Gill Sans MT" panose="020B0502020104020203" pitchFamily="34" charset="77"/>
            </a:rPr>
            <a:t>Octubre de 2024</a:t>
          </a:r>
        </a:p>
      </dsp:txBody>
      <dsp:txXfrm>
        <a:off x="18535642" y="1231484"/>
        <a:ext cx="4463472" cy="1498302"/>
      </dsp:txXfrm>
    </dsp:sp>
    <dsp:sp modelId="{A76B1CBF-9921-6543-B7B2-AACE567D5EDF}">
      <dsp:nvSpPr>
        <dsp:cNvPr id="0" name=""/>
        <dsp:cNvSpPr/>
      </dsp:nvSpPr>
      <dsp:spPr>
        <a:xfrm>
          <a:off x="18746254" y="2747597"/>
          <a:ext cx="6167983" cy="6670050"/>
        </a:xfrm>
        <a:prstGeom prst="roundRect">
          <a:avLst>
            <a:gd name="adj" fmla="val 10000"/>
          </a:avLst>
        </a:prstGeom>
        <a:solidFill>
          <a:schemeClr val="lt1">
            <a:alpha val="90000"/>
            <a:hueOff val="0"/>
            <a:satOff val="0"/>
            <a:lumOff val="0"/>
            <a:alphaOff val="0"/>
          </a:schemeClr>
        </a:solidFill>
        <a:ln w="12700" cap="flat" cmpd="sng" algn="ctr">
          <a:solidFill>
            <a:schemeClr val="accent4">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84480" tIns="284480" rIns="284480" bIns="284480" numCol="1" spcCol="1270" anchor="t" anchorCtr="0">
          <a:noAutofit/>
        </a:bodyPr>
        <a:lstStyle/>
        <a:p>
          <a:pPr marL="285750" lvl="1" indent="-285750" algn="l" defTabSz="1778000">
            <a:lnSpc>
              <a:spcPct val="90000"/>
            </a:lnSpc>
            <a:spcBef>
              <a:spcPct val="0"/>
            </a:spcBef>
            <a:spcAft>
              <a:spcPct val="15000"/>
            </a:spcAft>
            <a:buChar char="•"/>
          </a:pPr>
          <a:r>
            <a:rPr lang="es-ES" sz="4000" kern="1200">
              <a:latin typeface="Gill Sans MT" panose="020B0502020104020203" pitchFamily="34" charset="77"/>
            </a:rPr>
            <a:t>Nuevas:</a:t>
          </a:r>
        </a:p>
        <a:p>
          <a:pPr marL="285750" lvl="1" indent="-285750" algn="l" defTabSz="1600200">
            <a:lnSpc>
              <a:spcPct val="90000"/>
            </a:lnSpc>
            <a:spcBef>
              <a:spcPct val="0"/>
            </a:spcBef>
            <a:spcAft>
              <a:spcPct val="15000"/>
            </a:spcAft>
            <a:buChar char="•"/>
          </a:pPr>
          <a:r>
            <a:rPr lang="es-ES" sz="3600" kern="1200">
              <a:latin typeface="Gill Sans MT" panose="020B0502020104020203" pitchFamily="34" charset="77"/>
            </a:rPr>
            <a:t>Resolución 1895 de 2024 "afiliación obligatoria y voluntaria de trabajadores independientes".</a:t>
          </a:r>
          <a:endParaRPr lang="es-ES" sz="3600" kern="1200"/>
        </a:p>
      </dsp:txBody>
      <dsp:txXfrm>
        <a:off x="18926908" y="2928251"/>
        <a:ext cx="5806675" cy="6308742"/>
      </dsp:txXfrm>
    </dsp:sp>
  </dsp:spTree>
</dsp:drawing>
</file>

<file path=xl/diagrams/layout1.xml><?xml version="1.0" encoding="utf-8"?>
<dgm:layoutDef xmlns:dgm="http://schemas.openxmlformats.org/drawingml/2006/diagram" xmlns:a="http://schemas.openxmlformats.org/drawingml/2006/main" uniqueId="urn:microsoft.com/office/officeart/2009/3/layout/OpposingIdeas">
  <dgm:title val=""/>
  <dgm:desc val=""/>
  <dgm:catLst>
    <dgm:cat type="relationship" pri="3400"/>
  </dgm:catLst>
  <dgm:sampData>
    <dgm:dataModel>
      <dgm:ptLst>
        <dgm:pt modelId="0" type="doc"/>
        <dgm:pt modelId="10">
          <dgm:prSet phldr="1"/>
        </dgm:pt>
        <dgm:pt modelId="11">
          <dgm:prSet phldr="1"/>
        </dgm:pt>
        <dgm:pt modelId="20">
          <dgm:prSet phldr="1"/>
        </dgm:pt>
        <dgm:pt modelId="21">
          <dgm:prSet phldr="1"/>
        </dgm:pt>
      </dgm:ptLst>
      <dgm:cxnLst>
        <dgm:cxn modelId="30" srcId="0" destId="10" srcOrd="0" destOrd="0"/>
        <dgm:cxn modelId="12" srcId="10" destId="11" srcOrd="0" destOrd="0"/>
        <dgm:cxn modelId="40" srcId="0" destId="20" srcOrd="1" destOrd="0"/>
        <dgm:cxn modelId="22" srcId="20" destId="21" srcOrd="0" destOrd="0"/>
      </dgm:cxnLst>
      <dgm:bg/>
      <dgm:whole/>
    </dgm:dataModel>
  </dgm:sampData>
  <dgm:styleData>
    <dgm:dataModel>
      <dgm:ptLst>
        <dgm:pt modelId="0" type="doc"/>
        <dgm:pt modelId="10">
          <dgm:prSet phldr="1"/>
        </dgm:pt>
        <dgm:pt modelId="11">
          <dgm:prSet phldr="1"/>
        </dgm:pt>
        <dgm:pt modelId="20">
          <dgm:prSet phldr="1"/>
        </dgm:pt>
        <dgm:pt modelId="21">
          <dgm:prSet phldr="1"/>
        </dgm:pt>
      </dgm:ptLst>
      <dgm:cxnLst>
        <dgm:cxn modelId="30" srcId="0" destId="10" srcOrd="0" destOrd="0"/>
        <dgm:cxn modelId="12" srcId="10" destId="11" srcOrd="0" destOrd="0"/>
        <dgm:cxn modelId="40" srcId="0" destId="20" srcOrd="1" destOrd="0"/>
        <dgm:cxn modelId="22" srcId="20" destId="21" srcOrd="0" destOrd="0"/>
      </dgm:cxnLst>
      <dgm:bg/>
      <dgm:whole/>
    </dgm:dataModel>
  </dgm:styleData>
  <dgm:clrData>
    <dgm:dataModel>
      <dgm:ptLst>
        <dgm:pt modelId="0" type="doc"/>
        <dgm:pt modelId="10">
          <dgm:prSet phldr="1"/>
        </dgm:pt>
        <dgm:pt modelId="11">
          <dgm:prSet phldr="1"/>
        </dgm:pt>
        <dgm:pt modelId="20">
          <dgm:prSet phldr="1"/>
        </dgm:pt>
        <dgm:pt modelId="21">
          <dgm:prSet phldr="1"/>
        </dgm:pt>
      </dgm:ptLst>
      <dgm:cxnLst>
        <dgm:cxn modelId="30" srcId="0" destId="10" srcOrd="0" destOrd="0"/>
        <dgm:cxn modelId="12" srcId="10" destId="11" srcOrd="0" destOrd="0"/>
        <dgm:cxn modelId="40" srcId="0" destId="20" srcOrd="1" destOrd="0"/>
        <dgm:cxn modelId="22" srcId="20" destId="21" srcOrd="0" destOrd="0"/>
      </dgm:cxnLst>
      <dgm:bg/>
      <dgm:whole/>
    </dgm:dataModel>
  </dgm:clrData>
  <dgm:layoutNode name="Name0">
    <dgm:varLst>
      <dgm:chMax val="2"/>
      <dgm:dir/>
      <dgm:animOne val="branch"/>
      <dgm:animLvl val="lvl"/>
      <dgm:resizeHandles val="exact"/>
    </dgm:varLst>
    <dgm:choose name="Name1">
      <dgm:if name="Name2" axis="ch" ptType="node" func="cnt" op="lte" val="1">
        <dgm:alg type="composite">
          <dgm:param type="ar" val="0.9928"/>
        </dgm:alg>
      </dgm:if>
      <dgm:else name="Name3">
        <dgm:alg type="composite">
          <dgm:param type="ar" val="1.6364"/>
        </dgm:alg>
      </dgm:else>
    </dgm:choose>
    <dgm:shape xmlns:r="http://schemas.openxmlformats.org/officeDocument/2006/relationships" r:blip="">
      <dgm:adjLst/>
    </dgm:shape>
    <dgm:choose name="Name4">
      <dgm:if name="Name5" func="var" arg="dir" op="equ" val="norm">
        <dgm:choose name="Name6">
          <dgm:if name="Name7" axis="ch" ptType="node" func="cnt" op="lte" val="1">
            <dgm:constrLst>
              <dgm:constr type="primFontSz" for="des" forName="ParentText1" op="equ" val="65"/>
              <dgm:constr type="primFontSz" for="des" forName="ParentText2" refType="primFontSz" refFor="des" refForName="ParentText1" op="equ"/>
              <dgm:constr type="primFontSz" for="des" forName="ChildText1" op="equ" val="65"/>
              <dgm:constr type="primFontSz" for="des" forName="ChildText2" refType="primFontSz" refFor="des" refForName="ChildText1" op="equ"/>
              <dgm:constr type="l" for="ch" forName="ChildText1" refType="w" fact="0.2963"/>
              <dgm:constr type="t" for="ch" forName="ChildText1" refType="h" fact="0.2722"/>
              <dgm:constr type="w" for="ch" forName="ChildText1" refType="w" fact="0.6534"/>
              <dgm:constr type="h" for="ch" forName="ChildText1" refType="h" fact="0.6682"/>
              <dgm:constr type="l" for="ch" forName="Background" refType="w" fact="0.246"/>
              <dgm:constr type="t" for="ch" forName="Background" refType="h" fact="0.2125"/>
              <dgm:constr type="w" for="ch" forName="Background" refType="w" fact="0.754"/>
              <dgm:constr type="h" for="ch" forName="Background" refType="h" fact="0.7875"/>
              <dgm:constr type="l" for="ch" forName="ParentText1" refType="w" fact="0"/>
              <dgm:constr type="t" for="ch" forName="ParentText1" refType="h" fact="0"/>
              <dgm:constr type="w" for="ch" forName="ParentText1" refType="w" fact="0.234"/>
              <dgm:constr type="h" for="ch" forName="ParentText1" refType="h" fact="0.8713"/>
              <dgm:constr type="l" for="ch" forName="ParentShape1" refType="w" fact="0"/>
              <dgm:constr type="t" for="ch" forName="ParentShape1" refType="h" fact="0"/>
              <dgm:constr type="w" for="ch" forName="ParentShape1" refType="w" fact="0.234"/>
              <dgm:constr type="h" for="ch" forName="ParentShape1" refType="h" fact="0.8713"/>
            </dgm:constrLst>
          </dgm:if>
          <dgm:else name="Name8">
            <dgm:constrLst>
              <dgm:constr type="primFontSz" for="des" forName="ParentText1" op="equ" val="65"/>
              <dgm:constr type="primFontSz" for="des" forName="ParentText2" refType="primFontSz" refFor="des" refForName="ParentText1" op="equ"/>
              <dgm:constr type="primFontSz" for="des" forName="ChildText1" op="equ" val="65"/>
              <dgm:constr type="primFontSz" for="des" forName="ChildText2" refType="primFontSz" refFor="des" refForName="ChildText1" op="equ"/>
              <dgm:constr type="l" for="ch" forName="ChildText1" refType="w" fact="0.15"/>
              <dgm:constr type="t" for="ch" forName="ChildText1" refType="h" fact="0.22"/>
              <dgm:constr type="w" for="ch" forName="ChildText1" refType="w" fact="0.325"/>
              <dgm:constr type="h" for="ch" forName="ChildText1" refType="h" fact="0.56"/>
              <dgm:constr type="l" for="ch" forName="ChildText2" refType="w" fact="0.525"/>
              <dgm:constr type="t" for="ch" forName="ChildText2" refType="h" fact="0.22"/>
              <dgm:constr type="w" for="ch" forName="ChildText2" refType="w" fact="0.325"/>
              <dgm:constr type="h" for="ch" forName="ChildText2" refType="h" fact="0.56"/>
              <dgm:constr type="l" for="ch" forName="Background" refType="w" fact="0.125"/>
              <dgm:constr type="t" for="ch" forName="Background" refType="h" fact="0.17"/>
              <dgm:constr type="w" for="ch" forName="Background" refType="w" fact="0.75"/>
              <dgm:constr type="h" for="ch" forName="Background" refType="h" fact="0.66"/>
              <dgm:constr type="l" for="ch" forName="ParentText1" refType="w" fact="0"/>
              <dgm:constr type="t" for="ch" forName="ParentText1" refType="h" fact="0"/>
              <dgm:constr type="w" for="ch" forName="ParentText1" refType="w" fact="0.125"/>
              <dgm:constr type="h" for="ch" forName="ParentText1" refType="h" fact="0.72"/>
              <dgm:constr type="l" for="ch" forName="ParentShape1" refType="w" fact="0"/>
              <dgm:constr type="t" for="ch" forName="ParentShape1" refType="h" fact="0"/>
              <dgm:constr type="w" for="ch" forName="ParentShape1" refType="w" fact="0.125"/>
              <dgm:constr type="h" for="ch" forName="ParentShape1" refType="h" fact="0.72"/>
              <dgm:constr type="l" for="ch" forName="ParentText2" refType="w" fact="0.875"/>
              <dgm:constr type="t" for="ch" forName="ParentText2" refType="h" fact="0.28"/>
              <dgm:constr type="w" for="ch" forName="ParentText2" refType="w" fact="0.125"/>
              <dgm:constr type="h" for="ch" forName="ParentText2" refType="h" fact="0.72"/>
              <dgm:constr type="l" for="ch" forName="ParentShape2" refType="w" fact="0.875"/>
              <dgm:constr type="t" for="ch" forName="ParentShape2" refType="h" fact="0.28"/>
              <dgm:constr type="w" for="ch" forName="ParentShape2" refType="w" fact="0.125"/>
              <dgm:constr type="h" for="ch" forName="ParentShape2" refType="h" fact="0.72"/>
              <dgm:constr type="l" for="ch" forName="Divider" refType="w" fact="0.5"/>
              <dgm:constr type="t" for="ch" forName="Divider" refType="h" fact="0.24"/>
              <dgm:constr type="w" for="ch" forName="Divider" refType="w" fact="0.0001"/>
              <dgm:constr type="h" for="ch" forName="Divider" refType="h" fact="0.52"/>
            </dgm:constrLst>
          </dgm:else>
        </dgm:choose>
      </dgm:if>
      <dgm:else name="Name9">
        <dgm:choose name="Name10">
          <dgm:if name="Name11" axis="ch" ptType="node" func="cnt" op="lte" val="1">
            <dgm:constrLst>
              <dgm:constr type="primFontSz" for="des" forName="ParentText1" op="equ" val="65"/>
              <dgm:constr type="primFontSz" for="des" forName="ParentText2" refType="primFontSz" refFor="des" refForName="ParentText1" op="equ"/>
              <dgm:constr type="primFontSz" for="des" forName="ChildText1" op="equ" val="65"/>
              <dgm:constr type="primFontSz" for="des" forName="ChildText2" refType="primFontSz" refFor="des" refForName="ChildText1" op="equ"/>
              <dgm:constr type="r" for="ch" forName="ChildText1" refType="w" fact="-0.2455"/>
              <dgm:constr type="t" for="ch" forName="ChildText1" refType="h" fact="0.2651"/>
              <dgm:constr type="w" for="ch" forName="ChildText1" refType="w" fact="0.5351"/>
              <dgm:constr type="h" for="ch" forName="ChildText1" refType="h" fact="0.56"/>
              <dgm:constr type="r" for="ch" forName="Background" refType="w" fact="-0.246"/>
              <dgm:constr type="t" for="ch" forName="Background" refType="h" fact="0.2125"/>
              <dgm:constr type="w" for="ch" forName="Background" refType="w" fact="0.754"/>
              <dgm:constr type="h" for="ch" forName="Background" refType="h" fact="0.7875"/>
              <dgm:constr type="r" for="ch" forName="ParentText1" refType="w" fact="0"/>
              <dgm:constr type="t" for="ch" forName="ParentText1" refType="h" fact="0"/>
              <dgm:constr type="w" for="ch" forName="ParentText1" refType="w" fact="0.234"/>
              <dgm:constr type="h" for="ch" forName="ParentText1" refType="h" fact="0.8713"/>
              <dgm:constr type="r" for="ch" forName="ParentShape1" refType="w" fact="0"/>
              <dgm:constr type="t" for="ch" forName="ParentShape1" refType="h" fact="0"/>
              <dgm:constr type="w" for="ch" forName="ParentShape1" refType="w" fact="0.234"/>
              <dgm:constr type="h" for="ch" forName="ParentShape1" refType="h" fact="0.8713"/>
            </dgm:constrLst>
          </dgm:if>
          <dgm:else name="Name12">
            <dgm:constrLst>
              <dgm:constr type="primFontSz" for="des" forName="ParentText1" op="equ" val="65"/>
              <dgm:constr type="primFontSz" for="des" forName="ParentText2" refType="primFontSz" refFor="des" refForName="ParentText1" op="equ"/>
              <dgm:constr type="primFontSz" for="des" forName="ChildText1" op="equ" val="65"/>
              <dgm:constr type="primFontSz" for="des" forName="ChildText2" refType="primFontSz" refFor="des" refForName="ChildText1" op="equ"/>
              <dgm:constr type="r" for="ch" forName="ChildText1" refType="w" fact="-0.15"/>
              <dgm:constr type="t" for="ch" forName="ChildText1" refType="h" fact="0.22"/>
              <dgm:constr type="w" for="ch" forName="ChildText1" refType="w" fact="0.325"/>
              <dgm:constr type="h" for="ch" forName="ChildText1" refType="h" fact="0.56"/>
              <dgm:constr type="r" for="ch" forName="ChildText2" refType="w" fact="-0.525"/>
              <dgm:constr type="t" for="ch" forName="ChildText2" refType="h" fact="0.22"/>
              <dgm:constr type="w" for="ch" forName="ChildText2" refType="w" fact="0.325"/>
              <dgm:constr type="h" for="ch" forName="ChildText2" refType="h" fact="0.56"/>
              <dgm:constr type="r" for="ch" forName="Background" refType="w" fact="-0.125"/>
              <dgm:constr type="t" for="ch" forName="Background" refType="h" fact="0.17"/>
              <dgm:constr type="w" for="ch" forName="Background" refType="w" fact="0.75"/>
              <dgm:constr type="h" for="ch" forName="Background" refType="h" fact="0.66"/>
              <dgm:constr type="r" for="ch" forName="ParentText1" refType="w" fact="0"/>
              <dgm:constr type="t" for="ch" forName="ParentText1" refType="h" fact="0"/>
              <dgm:constr type="w" for="ch" forName="ParentText1" refType="w" fact="0.125"/>
              <dgm:constr type="h" for="ch" forName="ParentText1" refType="h" fact="0.72"/>
              <dgm:constr type="r" for="ch" forName="ParentShape1" refType="w" fact="0"/>
              <dgm:constr type="t" for="ch" forName="ParentShape1" refType="h" fact="0"/>
              <dgm:constr type="w" for="ch" forName="ParentShape1" refType="w" fact="0.125"/>
              <dgm:constr type="h" for="ch" forName="ParentShape1" refType="h" fact="0.72"/>
              <dgm:constr type="r" for="ch" forName="ParentText2" refType="w" fact="-0.875"/>
              <dgm:constr type="t" for="ch" forName="ParentText2" refType="h" fact="0.28"/>
              <dgm:constr type="w" for="ch" forName="ParentText2" refType="w" fact="0.125"/>
              <dgm:constr type="h" for="ch" forName="ParentText2" refType="h" fact="0.72"/>
              <dgm:constr type="r" for="ch" forName="ParentShape2" refType="w" fact="-0.875"/>
              <dgm:constr type="t" for="ch" forName="ParentShape2" refType="h" fact="0.28"/>
              <dgm:constr type="w" for="ch" forName="ParentShape2" refType="w" fact="0.125"/>
              <dgm:constr type="h" for="ch" forName="ParentShape2" refType="h" fact="0.72"/>
              <dgm:constr type="r" for="ch" forName="Divider" refType="w" fact="-0.5"/>
              <dgm:constr type="t" for="ch" forName="Divider" refType="h" fact="0.24"/>
              <dgm:constr type="w" for="ch" forName="Divider" refType="w" fact="0.0001"/>
              <dgm:constr type="h" for="ch" forName="Divider" refType="h" fact="0.52"/>
            </dgm:constrLst>
          </dgm:else>
        </dgm:choose>
      </dgm:else>
    </dgm:choose>
    <dgm:choose name="Name13">
      <dgm:if name="Name14" axis="ch" ptType="node" func="cnt" op="gte" val="1">
        <dgm:layoutNode name="Background" styleLbl="node1">
          <dgm:alg type="sp"/>
          <dgm:choose name="Name15">
            <dgm:if name="Name16" func="var" arg="dir" op="equ" val="norm">
              <dgm:shape xmlns:r="http://schemas.openxmlformats.org/officeDocument/2006/relationships" type="round2DiagRect" r:blip="">
                <dgm:adjLst>
                  <dgm:adj idx="1" val="0"/>
                  <dgm:adj idx="2" val="0.1667"/>
                </dgm:adjLst>
              </dgm:shape>
            </dgm:if>
            <dgm:else name="Name17">
              <dgm:shape xmlns:r="http://schemas.openxmlformats.org/officeDocument/2006/relationships" type="round2DiagRect" r:blip="">
                <dgm:adjLst>
                  <dgm:adj idx="1" val="0.1667"/>
                  <dgm:adj idx="2" val="0"/>
                </dgm:adjLst>
              </dgm:shape>
            </dgm:else>
          </dgm:choose>
          <dgm:presOf/>
        </dgm:layoutNode>
        <dgm:choose name="Name18">
          <dgm:if name="Name19" axis="ch" ptType="node" func="cnt" op="gte" val="2">
            <dgm:layoutNode name="Divider" styleLbl="callout">
              <dgm:alg type="sp"/>
              <dgm:shape xmlns:r="http://schemas.openxmlformats.org/officeDocument/2006/relationships" type="line" r:blip="">
                <dgm:adjLst/>
              </dgm:shape>
              <dgm:presOf/>
            </dgm:layoutNode>
          </dgm:if>
          <dgm:else name="Name20"/>
        </dgm:choose>
        <dgm:layoutNode name="ChildText1" styleLbl="revTx">
          <dgm:varLst>
            <dgm:chMax val="0"/>
            <dgm:chPref val="0"/>
            <dgm:bulletEnabled val="1"/>
          </dgm:varLst>
          <dgm:alg type="tx">
            <dgm:param type="parTxLTRAlign" val="l"/>
            <dgm:param type="txAnchorVert" val="t"/>
          </dgm:alg>
          <dgm:shape xmlns:r="http://schemas.openxmlformats.org/officeDocument/2006/relationships" type="rect" r:blip="" hideGeom="1">
            <dgm:adjLst/>
          </dgm:shape>
          <dgm:presOf axis="ch des"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21">
          <dgm:if name="Name22" axis="ch" ptType="node" func="cnt" op="gte" val="2">
            <dgm:layoutNode name="ChildText2" styleLbl="revTx">
              <dgm:varLst>
                <dgm:chMax val="0"/>
                <dgm:chPref val="0"/>
                <dgm:bulletEnabled val="1"/>
              </dgm:varLst>
              <dgm:alg type="tx">
                <dgm:param type="parTxLTRAlign" val="l"/>
                <dgm:param type="txAnchorVert" val="t"/>
              </dgm:alg>
              <dgm:shape xmlns:r="http://schemas.openxmlformats.org/officeDocument/2006/relationships" type="rect" r:blip="" hideGeom="1">
                <dgm:adjLst/>
              </dgm:shape>
              <dgm:presOf axis="ch des" ptType="node node" st="2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23"/>
        </dgm:choose>
        <dgm:layoutNode name="ParentText1" styleLbl="revTx">
          <dgm:varLst>
            <dgm:chMax val="1"/>
            <dgm:chPref val="1"/>
          </dgm:varLst>
          <dgm:choose name="Name24">
            <dgm:if name="Name25" func="var" arg="dir" op="equ" val="norm">
              <dgm:alg type="tx">
                <dgm:param type="parTxLTRAlign" val="r"/>
                <dgm:param type="shpTxLTRAlignCh" val="r"/>
                <dgm:param type="txAnchorVertCh" val="mid"/>
                <dgm:param type="autoTxRot" val="grav"/>
              </dgm:alg>
            </dgm:if>
            <dgm:else name="Name26">
              <dgm:alg type="tx">
                <dgm:param type="parTxLTRAlign" val="l"/>
                <dgm:param type="shpTxLTRAlignCh" val="r"/>
                <dgm:param type="txAnchorVertCh" val="mid"/>
                <dgm:param type="autoTxRot" val="grav"/>
              </dgm:alg>
            </dgm:else>
          </dgm:choose>
          <dgm:choose name="Name27">
            <dgm:if name="Name28" func="var" arg="dir" op="equ" val="norm">
              <dgm:shape xmlns:r="http://schemas.openxmlformats.org/officeDocument/2006/relationships" rot="-90" type="rightArrow" r:blip="" hideGeom="1">
                <dgm:adjLst>
                  <dgm:adj idx="1" val="0.4983"/>
                  <dgm:adj idx="2" val="0.6066"/>
                </dgm:adjLst>
              </dgm:shape>
            </dgm:if>
            <dgm:else name="Name29">
              <dgm:shape xmlns:r="http://schemas.openxmlformats.org/officeDocument/2006/relationships" rot="90" type="leftArrow" r:blip="" hideGeom="1">
                <dgm:adjLst>
                  <dgm:adj idx="1" val="0.4983"/>
                  <dgm:adj idx="2" val="0.6066"/>
                </dgm:adjLst>
              </dgm:shape>
            </dgm:else>
          </dgm:choose>
          <dgm:presOf axis="ch 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ParentShape1" styleLbl="alignImgPlace1">
          <dgm:varLst/>
          <dgm:alg type="sp"/>
          <dgm:presOf axis="ch self" ptType="node node" st="1 1" cnt="1 0"/>
          <dgm:choose name="Name30">
            <dgm:if name="Name31" func="var" arg="dir" op="equ" val="norm">
              <dgm:shape xmlns:r="http://schemas.openxmlformats.org/officeDocument/2006/relationships" rot="-90" type="rightArrow" r:blip="">
                <dgm:adjLst>
                  <dgm:adj idx="1" val="0.4983"/>
                  <dgm:adj idx="2" val="0.6066"/>
                </dgm:adjLst>
              </dgm:shape>
            </dgm:if>
            <dgm:else name="Name32">
              <dgm:shape xmlns:r="http://schemas.openxmlformats.org/officeDocument/2006/relationships" rot="90" type="leftArrow" r:blip="">
                <dgm:adjLst>
                  <dgm:adj idx="1" val="0.4983"/>
                  <dgm:adj idx="2" val="0.6066"/>
                </dgm:adjLst>
              </dgm:shape>
            </dgm:else>
          </dgm:choose>
        </dgm:layoutNode>
        <dgm:choose name="Name33">
          <dgm:if name="Name34" axis="ch" ptType="node" func="cnt" op="gte" val="2">
            <dgm:layoutNode name="ParentText2" styleLbl="revTx">
              <dgm:varLst>
                <dgm:chMax val="1"/>
                <dgm:chPref val="1"/>
              </dgm:varLst>
              <dgm:choose name="Name35">
                <dgm:if name="Name36" func="var" arg="dir" op="equ" val="norm">
                  <dgm:alg type="tx">
                    <dgm:param type="parTxLTRAlign" val="r"/>
                    <dgm:param type="shpTxLTRAlignCh" val="r"/>
                    <dgm:param type="txAnchorVertCh" val="mid"/>
                    <dgm:param type="autoTxRot" val="grav"/>
                  </dgm:alg>
                </dgm:if>
                <dgm:else name="Name37">
                  <dgm:alg type="tx">
                    <dgm:param type="parTxLTRAlign" val="l"/>
                    <dgm:param type="shpTxLTRAlignCh" val="r"/>
                    <dgm:param type="txAnchorVertCh" val="mid"/>
                    <dgm:param type="autoTxRot" val="grav"/>
                  </dgm:alg>
                </dgm:else>
              </dgm:choose>
              <dgm:choose name="Name38">
                <dgm:if name="Name39" func="var" arg="dir" op="equ" val="norm">
                  <dgm:shape xmlns:r="http://schemas.openxmlformats.org/officeDocument/2006/relationships" rot="90" type="rightArrow" r:blip="" hideGeom="1">
                    <dgm:adjLst>
                      <dgm:adj idx="1" val="0.4983"/>
                      <dgm:adj idx="2" val="0.6066"/>
                    </dgm:adjLst>
                  </dgm:shape>
                </dgm:if>
                <dgm:else name="Name40">
                  <dgm:shape xmlns:r="http://schemas.openxmlformats.org/officeDocument/2006/relationships" rot="-90" type="leftArrow" r:blip="" hideGeom="1">
                    <dgm:adjLst>
                      <dgm:adj idx="1" val="0.4983"/>
                      <dgm:adj idx="2" val="0.6066"/>
                    </dgm:adjLst>
                  </dgm:shape>
                </dgm:else>
              </dgm:choose>
              <dgm:presOf axis="ch self" ptType="node node" st="2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ParentShape2" styleLbl="alignImgPlace1">
              <dgm:varLst/>
              <dgm:alg type="sp"/>
              <dgm:choose name="Name41">
                <dgm:if name="Name42" func="var" arg="dir" op="equ" val="norm">
                  <dgm:shape xmlns:r="http://schemas.openxmlformats.org/officeDocument/2006/relationships" rot="90" type="rightArrow" r:blip="">
                    <dgm:adjLst>
                      <dgm:adj idx="1" val="0.4983"/>
                      <dgm:adj idx="2" val="0.6066"/>
                    </dgm:adjLst>
                  </dgm:shape>
                </dgm:if>
                <dgm:else name="Name43">
                  <dgm:shape xmlns:r="http://schemas.openxmlformats.org/officeDocument/2006/relationships" rot="-90" type="leftArrow" r:blip="">
                    <dgm:adjLst>
                      <dgm:adj idx="1" val="0.4983"/>
                      <dgm:adj idx="2" val="0.6066"/>
                    </dgm:adjLst>
                  </dgm:shape>
                </dgm:else>
              </dgm:choose>
              <dgm:presOf axis="ch self" ptType="node node" st="2 1" cnt="1 0"/>
            </dgm:layoutNode>
          </dgm:if>
          <dgm:else name="Name44"/>
        </dgm:choose>
      </dgm:if>
      <dgm:else name="Name45"/>
    </dgm:choose>
  </dgm:layoutNode>
</dgm:layoutDef>
</file>

<file path=xl/diagrams/layout2.xml><?xml version="1.0" encoding="utf-8"?>
<dgm:layoutDef xmlns:dgm="http://schemas.openxmlformats.org/drawingml/2006/diagram" xmlns:a="http://schemas.openxmlformats.org/drawingml/2006/main" uniqueId="urn:microsoft.com/office/officeart/2005/8/layout/process3">
  <dgm:title val=""/>
  <dgm:desc val=""/>
  <dgm:catLst>
    <dgm:cat type="process" pri="2000"/>
  </dgm:catLst>
  <dgm:sampData>
    <dgm:dataModel>
      <dgm:ptLst>
        <dgm:pt modelId="0" type="doc"/>
        <dgm:pt modelId="1">
          <dgm:prSet phldr="1"/>
        </dgm:pt>
        <dgm:pt modelId="11">
          <dgm:prSet phldr="1"/>
        </dgm:pt>
        <dgm:pt modelId="2">
          <dgm:prSet phldr="1"/>
        </dgm:pt>
        <dgm:pt modelId="21">
          <dgm:prSet phldr="1"/>
        </dgm:pt>
        <dgm:pt modelId="3">
          <dgm:prSet phldr="1"/>
        </dgm:pt>
        <dgm:pt modelId="31">
          <dgm:prSet phldr="1"/>
        </dgm:pt>
      </dgm:ptLst>
      <dgm:cxnLst>
        <dgm:cxn modelId="4" srcId="0" destId="1" srcOrd="0" destOrd="0"/>
        <dgm:cxn modelId="5" srcId="0" destId="2" srcOrd="1" destOrd="0"/>
        <dgm:cxn modelId="6" srcId="0" destId="3" srcOrd="3" destOrd="0"/>
        <dgm:cxn modelId="12" srcId="1" destId="11" srcOrd="0" destOrd="0"/>
        <dgm:cxn modelId="23" srcId="2" destId="21" srcOrd="0" destOrd="0"/>
        <dgm:cxn modelId="34" srcId="3" destId="31" srcOrd="0" destOrd="0"/>
      </dgm:cxnLst>
      <dgm:bg/>
      <dgm:whole/>
    </dgm:dataModel>
  </dgm:sampData>
  <dgm:styleData>
    <dgm:dataModel>
      <dgm:ptLst>
        <dgm:pt modelId="0" type="doc"/>
        <dgm:pt modelId="1">
          <dgm:prSet phldr="1"/>
        </dgm:pt>
        <dgm:pt modelId="11">
          <dgm:prSet phldr="1"/>
        </dgm:pt>
        <dgm:pt modelId="2">
          <dgm:prSet phldr="1"/>
        </dgm:pt>
        <dgm:pt modelId="21">
          <dgm:prSet phldr="1"/>
        </dgm:pt>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rSet phldr="1"/>
        </dgm:pt>
        <dgm:pt modelId="11">
          <dgm:prSet phldr="1"/>
        </dgm:pt>
        <dgm:pt modelId="2">
          <dgm:prSet phldr="1"/>
        </dgm:pt>
        <dgm:pt modelId="21">
          <dgm:prSet phldr="1"/>
        </dgm:pt>
        <dgm:pt modelId="3">
          <dgm:prSet phldr="1"/>
        </dgm:pt>
        <dgm:pt modelId="31">
          <dgm:prSet phldr="1"/>
        </dgm:pt>
        <dgm:pt modelId="4">
          <dgm:prSet phldr="1"/>
        </dgm:pt>
        <dgm:pt modelId="41">
          <dgm:prSet phldr="1"/>
        </dgm:pt>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choose name="Name0">
      <dgm:if name="Name1" func="var" arg="dir" op="equ" val="norm">
        <dgm:alg type="lin"/>
      </dgm:if>
      <dgm:else name="Name2">
        <dgm:alg type="lin">
          <dgm:param type="linDir" val="fromR"/>
        </dgm:alg>
      </dgm:else>
    </dgm:choose>
    <dgm:shape xmlns:r="http://schemas.openxmlformats.org/officeDocument/2006/relationships" r:blip="">
      <dgm:adjLst/>
    </dgm:shape>
    <dgm:presOf/>
    <dgm:constrLst>
      <dgm:constr type="w" for="ch" forName="composite" refType="w"/>
      <dgm:constr type="w" for="ch" ptType="sibTrans" refType="w" refFor="ch" refForName="composite" fact="0.3333"/>
      <dgm:constr type="w" for="des" forName="parTx"/>
      <dgm:constr type="h" for="des" forName="parTx" op="equ"/>
      <dgm:constr type="h" for="des" forName="parSh" op="equ"/>
      <dgm:constr type="w" for="des" forName="desTx"/>
      <dgm:constr type="h" for="des" forName="desTx" op="equ"/>
      <dgm:constr type="w" for="des" forName="parSh"/>
      <dgm:constr type="primFontSz" for="des" forName="parTx" val="65"/>
      <dgm:constr type="secFontSz" for="des" forName="desTx" refType="primFontSz" refFor="des" refForName="parTx" op="equ"/>
      <dgm:constr type="primFontSz" for="des" forName="connTx" refType="primFontSz" refFor="des" refForName="parTx" fact="0.8"/>
      <dgm:constr type="primFontSz" for="des" forName="connTx" refType="primFontSz" refFor="des" refForName="parTx" op="lte" fact="0.8"/>
      <dgm:constr type="h" for="des" forName="parTx" refType="primFontSz" refFor="des" refForName="parTx" fact="0.8"/>
      <dgm:constr type="h" for="des" forName="parSh" refType="primFontSz" refFor="des" refForName="parTx" fact="1.2"/>
      <dgm:constr type="h" for="des" forName="desTx" refType="primFontSz" refFor="des" refForName="parTx" fact="1.6"/>
      <dgm:constr type="h" for="des" forName="parSh" refType="h" refFor="des" refForName="parTx" op="lte" fact="1.5"/>
      <dgm:constr type="h" for="des" forName="parSh" refType="h" refFor="des" refForName="parTx" op="gte" fact="1.5"/>
    </dgm:constrLst>
    <dgm:ruleLst>
      <dgm:rule type="w" for="ch" forName="composite" val="0" fact="NaN" max="NaN"/>
      <dgm:rule type="primFontSz" for="des" forName="parTx" val="5" fact="NaN" max="NaN"/>
    </dgm:ruleLst>
    <dgm:forEach name="Name3" axis="ch" ptType="node">
      <dgm:layoutNode name="composite">
        <dgm:alg type="composite"/>
        <dgm:shape xmlns:r="http://schemas.openxmlformats.org/officeDocument/2006/relationships" r:blip="">
          <dgm:adjLst/>
        </dgm:shape>
        <dgm:presOf/>
        <dgm:choose name="Name4">
          <dgm:if name="Name5" func="var" arg="dir" op="equ" val="norm">
            <dgm:constrLst>
              <dgm:constr type="h" refType="w" fact="1000"/>
              <dgm:constr type="l" for="ch" forName="parTx"/>
              <dgm:constr type="w" for="ch" forName="parTx" refType="w" fact="0.83"/>
              <dgm:constr type="t" for="ch" forName="parTx"/>
              <dgm:constr type="l" for="ch" forName="parSh"/>
              <dgm:constr type="w" for="ch" forName="parSh" refType="w" refFor="ch" refForName="parTx"/>
              <dgm:constr type="t" for="ch" forName="parSh"/>
              <dgm:constr type="l" for="ch" forName="desTx" refType="w" fact="0.17"/>
              <dgm:constr type="w" for="ch" forName="desTx" refType="w" refFor="ch" refForName="parTx"/>
              <dgm:constr type="t" for="ch" forName="desTx" refType="h" refFor="ch" refForName="parTx"/>
            </dgm:constrLst>
          </dgm:if>
          <dgm:else name="Name6">
            <dgm:constrLst>
              <dgm:constr type="h" refType="w" fact="1000"/>
              <dgm:constr type="l" for="ch" forName="parTx" refType="w" fact="0.17"/>
              <dgm:constr type="w" for="ch" forName="parTx" refType="w" fact="0.83"/>
              <dgm:constr type="t" for="ch" forName="parTx"/>
              <dgm:constr type="l" for="ch" forName="parSh" refType="w" fact="0.15"/>
              <dgm:constr type="w" for="ch" forName="parSh" refType="w" refFor="ch" refForName="parTx"/>
              <dgm:constr type="t" for="ch" forName="parSh"/>
              <dgm:constr type="l" for="ch" forName="desTx"/>
              <dgm:constr type="w" for="ch" forName="desTx" refType="w" refFor="ch" refForName="parTx"/>
              <dgm:constr type="t" for="ch" forName="desTx" refType="h" refFor="ch" refForName="parTx"/>
            </dgm:constrLst>
          </dgm:else>
        </dgm:choose>
        <dgm:ruleLst>
          <dgm:rule type="h" val="INF" fact="NaN" max="NaN"/>
        </dgm:ruleLst>
        <dgm:layoutNode name="parTx">
          <dgm:varLst>
            <dgm:chMax val="0"/>
            <dgm:chPref val="0"/>
            <dgm:bulletEnabled val="1"/>
          </dgm:varLst>
          <dgm:alg type="tx">
            <dgm:param type="parTxLTRAlign" val="l"/>
            <dgm:param type="parTxRTLAlign" val="r"/>
            <dgm:param type="txAnchorVert" val="t"/>
          </dgm:alg>
          <dgm:shape xmlns:r="http://schemas.openxmlformats.org/officeDocument/2006/relationships" type="rect" r:blip="" zOrderOff="1" hideGeom="1">
            <dgm:adjLst>
              <dgm:adj idx="1" val="0.1"/>
            </dgm:adjLst>
          </dgm:shape>
          <dgm:presOf axis="self" ptType="node"/>
          <dgm:constrLst>
            <dgm:constr type="h" refType="w" op="lte" fact="0.4"/>
            <dgm:constr type="bMarg" refType="primFontSz" fact="0.3"/>
            <dgm:constr type="h"/>
          </dgm:constrLst>
          <dgm:ruleLst>
            <dgm:rule type="h" val="INF" fact="NaN" max="NaN"/>
          </dgm:ruleLst>
        </dgm:layoutNode>
        <dgm:layoutNode name="parSh">
          <dgm:alg type="sp"/>
          <dgm:shape xmlns:r="http://schemas.openxmlformats.org/officeDocument/2006/relationships" type="roundRect" r:blip="">
            <dgm:adjLst>
              <dgm:adj idx="1" val="0.1"/>
            </dgm:adjLst>
          </dgm:shape>
          <dgm:presOf axis="self" ptType="node"/>
          <dgm:constrLst>
            <dgm:constr type="h"/>
          </dgm:constrLst>
          <dgm:ruleLst/>
        </dgm:layoutNode>
        <dgm:layoutNode name="desTx" styleLbl="fgAcc1">
          <dgm:varLst>
            <dgm:bulletEnabled val="1"/>
          </dgm:varLst>
          <dgm:alg type="tx">
            <dgm:param type="stBulletLvl" val="1"/>
          </dgm:alg>
          <dgm:shape xmlns:r="http://schemas.openxmlformats.org/officeDocument/2006/relationships" type="roundRect" r:blip="">
            <dgm:adjLst>
              <dgm:adj idx="1" val="0.1"/>
            </dgm:adjLst>
          </dgm:shape>
          <dgm:presOf axis="des" ptType="node"/>
          <dgm:constrLst>
            <dgm:constr type="secFontSz" val="65"/>
            <dgm:constr type="primFontSz" refType="secFontSz"/>
            <dgm:constr type="h"/>
          </dgm:constrLst>
          <dgm:ruleLst>
            <dgm:rule type="h" val="INF" fact="NaN" max="NaN"/>
          </dgm:ruleLst>
        </dgm:layoutNode>
      </dgm:layoutNode>
      <dgm:forEach name="sibTransForEach" axis="followSib" ptType="sibTrans" cnt="1">
        <dgm:layoutNode name="sibTrans">
          <dgm:alg type="conn">
            <dgm:param type="begPts" val="auto"/>
            <dgm:param type="endPts" val="auto"/>
            <dgm:param type="srcNode" val="parTx"/>
            <dgm:param type="dstNode" val="parTx"/>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Tx">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diagramColors" Target="../diagrams/colors2.xml"/><Relationship Id="rId3" Type="http://schemas.openxmlformats.org/officeDocument/2006/relationships/diagramLayout" Target="../diagrams/layout1.xml"/><Relationship Id="rId7" Type="http://schemas.openxmlformats.org/officeDocument/2006/relationships/chart" Target="../charts/chart1.xml"/><Relationship Id="rId12" Type="http://schemas.openxmlformats.org/officeDocument/2006/relationships/diagramQuickStyle" Target="../diagrams/quickStyle2.xml"/><Relationship Id="rId2" Type="http://schemas.openxmlformats.org/officeDocument/2006/relationships/diagramData" Target="../diagrams/data1.xml"/><Relationship Id="rId1" Type="http://schemas.openxmlformats.org/officeDocument/2006/relationships/image" Target="../media/image1.jpeg"/><Relationship Id="rId6" Type="http://schemas.microsoft.com/office/2007/relationships/diagramDrawing" Target="../diagrams/drawing1.xml"/><Relationship Id="rId11" Type="http://schemas.openxmlformats.org/officeDocument/2006/relationships/diagramLayout" Target="../diagrams/layout2.xml"/><Relationship Id="rId5" Type="http://schemas.openxmlformats.org/officeDocument/2006/relationships/diagramColors" Target="../diagrams/colors1.xml"/><Relationship Id="rId10" Type="http://schemas.openxmlformats.org/officeDocument/2006/relationships/diagramData" Target="../diagrams/data2.xml"/><Relationship Id="rId4" Type="http://schemas.openxmlformats.org/officeDocument/2006/relationships/diagramQuickStyle" Target="../diagrams/quickStyle1.xml"/><Relationship Id="rId9" Type="http://schemas.openxmlformats.org/officeDocument/2006/relationships/image" Target="../media/image3.png"/><Relationship Id="rId14" Type="http://schemas.microsoft.com/office/2007/relationships/diagramDrawing" Target="../diagrams/drawing2.xml"/></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56</xdr:col>
      <xdr:colOff>-1</xdr:colOff>
      <xdr:row>163</xdr:row>
      <xdr:rowOff>0</xdr:rowOff>
    </xdr:to>
    <xdr:pic>
      <xdr:nvPicPr>
        <xdr:cNvPr id="27" name="Imagen 26">
          <a:extLst>
            <a:ext uri="{FF2B5EF4-FFF2-40B4-BE49-F238E27FC236}">
              <a16:creationId xmlns:a16="http://schemas.microsoft.com/office/drawing/2014/main" id="{EC1CA337-64F2-FE49-964C-FB2D71DB5A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3669332" cy="54610000"/>
        </a:xfrm>
        <a:prstGeom prst="rect">
          <a:avLst/>
        </a:prstGeom>
      </xdr:spPr>
    </xdr:pic>
    <xdr:clientData/>
  </xdr:twoCellAnchor>
  <xdr:twoCellAnchor>
    <xdr:from>
      <xdr:col>32</xdr:col>
      <xdr:colOff>381000</xdr:colOff>
      <xdr:row>45</xdr:row>
      <xdr:rowOff>126998</xdr:rowOff>
    </xdr:from>
    <xdr:to>
      <xdr:col>54</xdr:col>
      <xdr:colOff>635000</xdr:colOff>
      <xdr:row>125</xdr:row>
      <xdr:rowOff>296333</xdr:rowOff>
    </xdr:to>
    <xdr:graphicFrame macro="">
      <xdr:nvGraphicFramePr>
        <xdr:cNvPr id="15" name="Diagrama 14">
          <a:extLst>
            <a:ext uri="{FF2B5EF4-FFF2-40B4-BE49-F238E27FC236}">
              <a16:creationId xmlns:a16="http://schemas.microsoft.com/office/drawing/2014/main" id="{82407C48-156D-6041-94D0-2066B8423E1E}"/>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xdr:from>
      <xdr:col>1</xdr:col>
      <xdr:colOff>139700</xdr:colOff>
      <xdr:row>6</xdr:row>
      <xdr:rowOff>28575</xdr:rowOff>
    </xdr:from>
    <xdr:to>
      <xdr:col>5</xdr:col>
      <xdr:colOff>730250</xdr:colOff>
      <xdr:row>32</xdr:row>
      <xdr:rowOff>63500</xdr:rowOff>
    </xdr:to>
    <xdr:sp macro="" textlink="">
      <xdr:nvSpPr>
        <xdr:cNvPr id="16" name="Rectángulo redondeado 12">
          <a:extLst>
            <a:ext uri="{FF2B5EF4-FFF2-40B4-BE49-F238E27FC236}">
              <a16:creationId xmlns:a16="http://schemas.microsoft.com/office/drawing/2014/main" id="{94962501-ED8D-8443-98AC-42406A12B880}"/>
            </a:ext>
          </a:extLst>
        </xdr:cNvPr>
        <xdr:cNvSpPr/>
      </xdr:nvSpPr>
      <xdr:spPr>
        <a:xfrm>
          <a:off x="965200" y="1171575"/>
          <a:ext cx="10483850" cy="4987925"/>
        </a:xfrm>
        <a:custGeom>
          <a:avLst/>
          <a:gdLst>
            <a:gd name="connsiteX0" fmla="*/ 0 w 3929062"/>
            <a:gd name="connsiteY0" fmla="*/ 236145 h 1416844"/>
            <a:gd name="connsiteX1" fmla="*/ 236145 w 3929062"/>
            <a:gd name="connsiteY1" fmla="*/ 0 h 1416844"/>
            <a:gd name="connsiteX2" fmla="*/ 3692917 w 3929062"/>
            <a:gd name="connsiteY2" fmla="*/ 0 h 1416844"/>
            <a:gd name="connsiteX3" fmla="*/ 3929062 w 3929062"/>
            <a:gd name="connsiteY3" fmla="*/ 236145 h 1416844"/>
            <a:gd name="connsiteX4" fmla="*/ 3929062 w 3929062"/>
            <a:gd name="connsiteY4" fmla="*/ 1180699 h 1416844"/>
            <a:gd name="connsiteX5" fmla="*/ 3692917 w 3929062"/>
            <a:gd name="connsiteY5" fmla="*/ 1416844 h 1416844"/>
            <a:gd name="connsiteX6" fmla="*/ 236145 w 3929062"/>
            <a:gd name="connsiteY6" fmla="*/ 1416844 h 1416844"/>
            <a:gd name="connsiteX7" fmla="*/ 0 w 3929062"/>
            <a:gd name="connsiteY7" fmla="*/ 1180699 h 1416844"/>
            <a:gd name="connsiteX8" fmla="*/ 0 w 3929062"/>
            <a:gd name="connsiteY8" fmla="*/ 236145 h 1416844"/>
            <a:gd name="connsiteX0" fmla="*/ 0 w 3929062"/>
            <a:gd name="connsiteY0" fmla="*/ 236145 h 1416844"/>
            <a:gd name="connsiteX1" fmla="*/ 236145 w 3929062"/>
            <a:gd name="connsiteY1" fmla="*/ 0 h 1416844"/>
            <a:gd name="connsiteX2" fmla="*/ 3740542 w 3929062"/>
            <a:gd name="connsiteY2" fmla="*/ 142875 h 1416844"/>
            <a:gd name="connsiteX3" fmla="*/ 3929062 w 3929062"/>
            <a:gd name="connsiteY3" fmla="*/ 236145 h 1416844"/>
            <a:gd name="connsiteX4" fmla="*/ 3929062 w 3929062"/>
            <a:gd name="connsiteY4" fmla="*/ 1180699 h 1416844"/>
            <a:gd name="connsiteX5" fmla="*/ 3692917 w 3929062"/>
            <a:gd name="connsiteY5" fmla="*/ 1416844 h 1416844"/>
            <a:gd name="connsiteX6" fmla="*/ 236145 w 3929062"/>
            <a:gd name="connsiteY6" fmla="*/ 1416844 h 1416844"/>
            <a:gd name="connsiteX7" fmla="*/ 0 w 3929062"/>
            <a:gd name="connsiteY7" fmla="*/ 1180699 h 1416844"/>
            <a:gd name="connsiteX8" fmla="*/ 0 w 3929062"/>
            <a:gd name="connsiteY8" fmla="*/ 236145 h 1416844"/>
            <a:gd name="connsiteX0" fmla="*/ 0 w 3929062"/>
            <a:gd name="connsiteY0" fmla="*/ 236145 h 1416844"/>
            <a:gd name="connsiteX1" fmla="*/ 236145 w 3929062"/>
            <a:gd name="connsiteY1" fmla="*/ 0 h 1416844"/>
            <a:gd name="connsiteX2" fmla="*/ 3740542 w 3929062"/>
            <a:gd name="connsiteY2" fmla="*/ 142875 h 1416844"/>
            <a:gd name="connsiteX3" fmla="*/ 3929062 w 3929062"/>
            <a:gd name="connsiteY3" fmla="*/ 236145 h 1416844"/>
            <a:gd name="connsiteX4" fmla="*/ 3929062 w 3929062"/>
            <a:gd name="connsiteY4" fmla="*/ 1180699 h 1416844"/>
            <a:gd name="connsiteX5" fmla="*/ 3692917 w 3929062"/>
            <a:gd name="connsiteY5" fmla="*/ 1309688 h 1416844"/>
            <a:gd name="connsiteX6" fmla="*/ 236145 w 3929062"/>
            <a:gd name="connsiteY6" fmla="*/ 1416844 h 1416844"/>
            <a:gd name="connsiteX7" fmla="*/ 0 w 3929062"/>
            <a:gd name="connsiteY7" fmla="*/ 1180699 h 1416844"/>
            <a:gd name="connsiteX8" fmla="*/ 0 w 3929062"/>
            <a:gd name="connsiteY8" fmla="*/ 236145 h 1416844"/>
            <a:gd name="connsiteX0" fmla="*/ 0 w 3929062"/>
            <a:gd name="connsiteY0" fmla="*/ 236145 h 1416844"/>
            <a:gd name="connsiteX1" fmla="*/ 236145 w 3929062"/>
            <a:gd name="connsiteY1" fmla="*/ 0 h 1416844"/>
            <a:gd name="connsiteX2" fmla="*/ 3740542 w 3929062"/>
            <a:gd name="connsiteY2" fmla="*/ 142875 h 1416844"/>
            <a:gd name="connsiteX3" fmla="*/ 3929062 w 3929062"/>
            <a:gd name="connsiteY3" fmla="*/ 307583 h 1416844"/>
            <a:gd name="connsiteX4" fmla="*/ 3929062 w 3929062"/>
            <a:gd name="connsiteY4" fmla="*/ 1180699 h 1416844"/>
            <a:gd name="connsiteX5" fmla="*/ 3692917 w 3929062"/>
            <a:gd name="connsiteY5" fmla="*/ 1309688 h 1416844"/>
            <a:gd name="connsiteX6" fmla="*/ 236145 w 3929062"/>
            <a:gd name="connsiteY6" fmla="*/ 1416844 h 1416844"/>
            <a:gd name="connsiteX7" fmla="*/ 0 w 3929062"/>
            <a:gd name="connsiteY7" fmla="*/ 1180699 h 1416844"/>
            <a:gd name="connsiteX8" fmla="*/ 0 w 3929062"/>
            <a:gd name="connsiteY8" fmla="*/ 236145 h 14168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929062" h="1416844">
              <a:moveTo>
                <a:pt x="0" y="236145"/>
              </a:moveTo>
              <a:cubicBezTo>
                <a:pt x="0" y="105726"/>
                <a:pt x="105726" y="0"/>
                <a:pt x="236145" y="0"/>
              </a:cubicBezTo>
              <a:cubicBezTo>
                <a:pt x="1388402" y="0"/>
                <a:pt x="2588285" y="142875"/>
                <a:pt x="3740542" y="142875"/>
              </a:cubicBezTo>
              <a:cubicBezTo>
                <a:pt x="3870961" y="142875"/>
                <a:pt x="3929062" y="177164"/>
                <a:pt x="3929062" y="307583"/>
              </a:cubicBezTo>
              <a:lnTo>
                <a:pt x="3929062" y="1180699"/>
              </a:lnTo>
              <a:cubicBezTo>
                <a:pt x="3929062" y="1311118"/>
                <a:pt x="3823336" y="1309688"/>
                <a:pt x="3692917" y="1309688"/>
              </a:cubicBezTo>
              <a:lnTo>
                <a:pt x="236145" y="1416844"/>
              </a:lnTo>
              <a:cubicBezTo>
                <a:pt x="105726" y="1416844"/>
                <a:pt x="0" y="1311118"/>
                <a:pt x="0" y="1180699"/>
              </a:cubicBezTo>
              <a:lnTo>
                <a:pt x="0" y="236145"/>
              </a:lnTo>
              <a:close/>
            </a:path>
          </a:pathLst>
        </a:custGeom>
        <a:solidFill>
          <a:srgbClr val="0097AE"/>
        </a:solidFill>
        <a:ln>
          <a:solidFill>
            <a:srgbClr val="0097A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650534</xdr:colOff>
      <xdr:row>8</xdr:row>
      <xdr:rowOff>30434</xdr:rowOff>
    </xdr:from>
    <xdr:to>
      <xdr:col>5</xdr:col>
      <xdr:colOff>285750</xdr:colOff>
      <xdr:row>29</xdr:row>
      <xdr:rowOff>95250</xdr:rowOff>
    </xdr:to>
    <xdr:sp macro="" textlink="">
      <xdr:nvSpPr>
        <xdr:cNvPr id="17" name="Rectángulo redondeado 12">
          <a:extLst>
            <a:ext uri="{FF2B5EF4-FFF2-40B4-BE49-F238E27FC236}">
              <a16:creationId xmlns:a16="http://schemas.microsoft.com/office/drawing/2014/main" id="{1B800A77-795C-8F46-B13D-8BE9B402CE20}"/>
            </a:ext>
          </a:extLst>
        </xdr:cNvPr>
        <xdr:cNvSpPr/>
      </xdr:nvSpPr>
      <xdr:spPr>
        <a:xfrm>
          <a:off x="1476034" y="1554434"/>
          <a:ext cx="9528516" cy="4065316"/>
        </a:xfrm>
        <a:custGeom>
          <a:avLst/>
          <a:gdLst>
            <a:gd name="connsiteX0" fmla="*/ 0 w 3929062"/>
            <a:gd name="connsiteY0" fmla="*/ 236145 h 1416844"/>
            <a:gd name="connsiteX1" fmla="*/ 236145 w 3929062"/>
            <a:gd name="connsiteY1" fmla="*/ 0 h 1416844"/>
            <a:gd name="connsiteX2" fmla="*/ 3692917 w 3929062"/>
            <a:gd name="connsiteY2" fmla="*/ 0 h 1416844"/>
            <a:gd name="connsiteX3" fmla="*/ 3929062 w 3929062"/>
            <a:gd name="connsiteY3" fmla="*/ 236145 h 1416844"/>
            <a:gd name="connsiteX4" fmla="*/ 3929062 w 3929062"/>
            <a:gd name="connsiteY4" fmla="*/ 1180699 h 1416844"/>
            <a:gd name="connsiteX5" fmla="*/ 3692917 w 3929062"/>
            <a:gd name="connsiteY5" fmla="*/ 1416844 h 1416844"/>
            <a:gd name="connsiteX6" fmla="*/ 236145 w 3929062"/>
            <a:gd name="connsiteY6" fmla="*/ 1416844 h 1416844"/>
            <a:gd name="connsiteX7" fmla="*/ 0 w 3929062"/>
            <a:gd name="connsiteY7" fmla="*/ 1180699 h 1416844"/>
            <a:gd name="connsiteX8" fmla="*/ 0 w 3929062"/>
            <a:gd name="connsiteY8" fmla="*/ 236145 h 1416844"/>
            <a:gd name="connsiteX0" fmla="*/ 0 w 3929062"/>
            <a:gd name="connsiteY0" fmla="*/ 236145 h 1416844"/>
            <a:gd name="connsiteX1" fmla="*/ 236145 w 3929062"/>
            <a:gd name="connsiteY1" fmla="*/ 0 h 1416844"/>
            <a:gd name="connsiteX2" fmla="*/ 3740542 w 3929062"/>
            <a:gd name="connsiteY2" fmla="*/ 142875 h 1416844"/>
            <a:gd name="connsiteX3" fmla="*/ 3929062 w 3929062"/>
            <a:gd name="connsiteY3" fmla="*/ 236145 h 1416844"/>
            <a:gd name="connsiteX4" fmla="*/ 3929062 w 3929062"/>
            <a:gd name="connsiteY4" fmla="*/ 1180699 h 1416844"/>
            <a:gd name="connsiteX5" fmla="*/ 3692917 w 3929062"/>
            <a:gd name="connsiteY5" fmla="*/ 1416844 h 1416844"/>
            <a:gd name="connsiteX6" fmla="*/ 236145 w 3929062"/>
            <a:gd name="connsiteY6" fmla="*/ 1416844 h 1416844"/>
            <a:gd name="connsiteX7" fmla="*/ 0 w 3929062"/>
            <a:gd name="connsiteY7" fmla="*/ 1180699 h 1416844"/>
            <a:gd name="connsiteX8" fmla="*/ 0 w 3929062"/>
            <a:gd name="connsiteY8" fmla="*/ 236145 h 1416844"/>
            <a:gd name="connsiteX0" fmla="*/ 0 w 3929062"/>
            <a:gd name="connsiteY0" fmla="*/ 236145 h 1416844"/>
            <a:gd name="connsiteX1" fmla="*/ 236145 w 3929062"/>
            <a:gd name="connsiteY1" fmla="*/ 0 h 1416844"/>
            <a:gd name="connsiteX2" fmla="*/ 3740542 w 3929062"/>
            <a:gd name="connsiteY2" fmla="*/ 142875 h 1416844"/>
            <a:gd name="connsiteX3" fmla="*/ 3929062 w 3929062"/>
            <a:gd name="connsiteY3" fmla="*/ 236145 h 1416844"/>
            <a:gd name="connsiteX4" fmla="*/ 3929062 w 3929062"/>
            <a:gd name="connsiteY4" fmla="*/ 1180699 h 1416844"/>
            <a:gd name="connsiteX5" fmla="*/ 3692917 w 3929062"/>
            <a:gd name="connsiteY5" fmla="*/ 1309688 h 1416844"/>
            <a:gd name="connsiteX6" fmla="*/ 236145 w 3929062"/>
            <a:gd name="connsiteY6" fmla="*/ 1416844 h 1416844"/>
            <a:gd name="connsiteX7" fmla="*/ 0 w 3929062"/>
            <a:gd name="connsiteY7" fmla="*/ 1180699 h 1416844"/>
            <a:gd name="connsiteX8" fmla="*/ 0 w 3929062"/>
            <a:gd name="connsiteY8" fmla="*/ 236145 h 1416844"/>
            <a:gd name="connsiteX0" fmla="*/ 0 w 3929062"/>
            <a:gd name="connsiteY0" fmla="*/ 236145 h 1416844"/>
            <a:gd name="connsiteX1" fmla="*/ 236145 w 3929062"/>
            <a:gd name="connsiteY1" fmla="*/ 0 h 1416844"/>
            <a:gd name="connsiteX2" fmla="*/ 3740542 w 3929062"/>
            <a:gd name="connsiteY2" fmla="*/ 142875 h 1416844"/>
            <a:gd name="connsiteX3" fmla="*/ 3929062 w 3929062"/>
            <a:gd name="connsiteY3" fmla="*/ 307583 h 1416844"/>
            <a:gd name="connsiteX4" fmla="*/ 3929062 w 3929062"/>
            <a:gd name="connsiteY4" fmla="*/ 1180699 h 1416844"/>
            <a:gd name="connsiteX5" fmla="*/ 3692917 w 3929062"/>
            <a:gd name="connsiteY5" fmla="*/ 1309688 h 1416844"/>
            <a:gd name="connsiteX6" fmla="*/ 236145 w 3929062"/>
            <a:gd name="connsiteY6" fmla="*/ 1416844 h 1416844"/>
            <a:gd name="connsiteX7" fmla="*/ 0 w 3929062"/>
            <a:gd name="connsiteY7" fmla="*/ 1180699 h 1416844"/>
            <a:gd name="connsiteX8" fmla="*/ 0 w 3929062"/>
            <a:gd name="connsiteY8" fmla="*/ 236145 h 14168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929062" h="1416844">
              <a:moveTo>
                <a:pt x="0" y="236145"/>
              </a:moveTo>
              <a:cubicBezTo>
                <a:pt x="0" y="105726"/>
                <a:pt x="105726" y="0"/>
                <a:pt x="236145" y="0"/>
              </a:cubicBezTo>
              <a:cubicBezTo>
                <a:pt x="1388402" y="0"/>
                <a:pt x="2588285" y="142875"/>
                <a:pt x="3740542" y="142875"/>
              </a:cubicBezTo>
              <a:cubicBezTo>
                <a:pt x="3870961" y="142875"/>
                <a:pt x="3929062" y="177164"/>
                <a:pt x="3929062" y="307583"/>
              </a:cubicBezTo>
              <a:lnTo>
                <a:pt x="3929062" y="1180699"/>
              </a:lnTo>
              <a:cubicBezTo>
                <a:pt x="3929062" y="1311118"/>
                <a:pt x="3823336" y="1309688"/>
                <a:pt x="3692917" y="1309688"/>
              </a:cubicBezTo>
              <a:lnTo>
                <a:pt x="236145" y="1416844"/>
              </a:lnTo>
              <a:cubicBezTo>
                <a:pt x="105726" y="1416844"/>
                <a:pt x="0" y="1311118"/>
                <a:pt x="0" y="1180699"/>
              </a:cubicBezTo>
              <a:lnTo>
                <a:pt x="0" y="236145"/>
              </a:lnTo>
              <a:close/>
            </a:path>
          </a:pathLst>
        </a:cu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r>
            <a:rPr lang="es-CO" sz="6000" b="0">
              <a:solidFill>
                <a:srgbClr val="0097AE"/>
              </a:solidFill>
              <a:effectLst/>
              <a:latin typeface="Gill Sans MT" panose="020B0502020104020203" pitchFamily="34" charset="0"/>
              <a:ea typeface="+mn-ea"/>
              <a:cs typeface="+mn-cs"/>
            </a:rPr>
            <a:t>Matriz de Requisitos Legales</a:t>
          </a:r>
        </a:p>
        <a:p>
          <a:pPr marL="0" marR="0" indent="0" algn="ctr" defTabSz="914400" eaLnBrk="1" fontAlgn="auto" latinLnBrk="0" hangingPunct="1">
            <a:lnSpc>
              <a:spcPct val="100000"/>
            </a:lnSpc>
            <a:spcBef>
              <a:spcPts val="0"/>
            </a:spcBef>
            <a:spcAft>
              <a:spcPts val="0"/>
            </a:spcAft>
            <a:buClrTx/>
            <a:buSzTx/>
            <a:buFontTx/>
            <a:buNone/>
            <a:tabLst/>
            <a:defRPr/>
          </a:pPr>
          <a:r>
            <a:rPr lang="es-CO" sz="6000" b="0">
              <a:solidFill>
                <a:srgbClr val="0097AE"/>
              </a:solidFill>
              <a:effectLst/>
              <a:latin typeface="Gill Sans MT" panose="020B0502020104020203" pitchFamily="34" charset="0"/>
              <a:ea typeface="+mn-ea"/>
              <a:cs typeface="+mn-cs"/>
            </a:rPr>
            <a:t>SECTOR INMOBILIARIO</a:t>
          </a:r>
          <a:endParaRPr lang="es-CO" sz="3200"/>
        </a:p>
      </xdr:txBody>
    </xdr:sp>
    <xdr:clientData/>
  </xdr:twoCellAnchor>
  <xdr:twoCellAnchor>
    <xdr:from>
      <xdr:col>1</xdr:col>
      <xdr:colOff>1217084</xdr:colOff>
      <xdr:row>117</xdr:row>
      <xdr:rowOff>232835</xdr:rowOff>
    </xdr:from>
    <xdr:to>
      <xdr:col>25</xdr:col>
      <xdr:colOff>359834</xdr:colOff>
      <xdr:row>122</xdr:row>
      <xdr:rowOff>423334</xdr:rowOff>
    </xdr:to>
    <xdr:sp macro="" textlink="">
      <xdr:nvSpPr>
        <xdr:cNvPr id="19" name="Flecha a la derecha con muesca 18">
          <a:extLst>
            <a:ext uri="{FF2B5EF4-FFF2-40B4-BE49-F238E27FC236}">
              <a16:creationId xmlns:a16="http://schemas.microsoft.com/office/drawing/2014/main" id="{7304446A-8ECA-DB41-8A68-3B1E54F62F8C}"/>
            </a:ext>
          </a:extLst>
        </xdr:cNvPr>
        <xdr:cNvSpPr/>
      </xdr:nvSpPr>
      <xdr:spPr>
        <a:xfrm>
          <a:off x="2063751" y="27199168"/>
          <a:ext cx="28098750" cy="3153833"/>
        </a:xfrm>
        <a:prstGeom prst="notchedRightArrow">
          <a:avLst/>
        </a:prstGeom>
        <a:solidFill>
          <a:srgbClr val="34C2D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5400">
              <a:latin typeface="Gill Sans MT" panose="020B0502020104020203" pitchFamily="34" charset="77"/>
            </a:rPr>
            <a:t>REGISTRO</a:t>
          </a:r>
          <a:r>
            <a:rPr lang="es-ES_tradnl" sz="5400" baseline="0">
              <a:latin typeface="Gill Sans MT" panose="020B0502020104020203" pitchFamily="34" charset="77"/>
            </a:rPr>
            <a:t>  CAMBIOS NORMATIVOS 2024</a:t>
          </a:r>
          <a:endParaRPr lang="es-ES_tradnl" sz="6000">
            <a:latin typeface="Gill Sans MT" panose="020B0502020104020203" pitchFamily="34" charset="77"/>
          </a:endParaRPr>
        </a:p>
      </xdr:txBody>
    </xdr:sp>
    <xdr:clientData/>
  </xdr:twoCellAnchor>
  <xdr:twoCellAnchor>
    <xdr:from>
      <xdr:col>1</xdr:col>
      <xdr:colOff>802934</xdr:colOff>
      <xdr:row>8</xdr:row>
      <xdr:rowOff>182834</xdr:rowOff>
    </xdr:from>
    <xdr:to>
      <xdr:col>5</xdr:col>
      <xdr:colOff>438150</xdr:colOff>
      <xdr:row>30</xdr:row>
      <xdr:rowOff>57150</xdr:rowOff>
    </xdr:to>
    <xdr:sp macro="" textlink="">
      <xdr:nvSpPr>
        <xdr:cNvPr id="22" name="Rectángulo redondeado 12">
          <a:extLst>
            <a:ext uri="{FF2B5EF4-FFF2-40B4-BE49-F238E27FC236}">
              <a16:creationId xmlns:a16="http://schemas.microsoft.com/office/drawing/2014/main" id="{7C6B2B8F-51E3-754D-9BB9-8938D1C0B3F7}"/>
            </a:ext>
          </a:extLst>
        </xdr:cNvPr>
        <xdr:cNvSpPr/>
      </xdr:nvSpPr>
      <xdr:spPr>
        <a:xfrm>
          <a:off x="1628434" y="1706834"/>
          <a:ext cx="9528516" cy="4065316"/>
        </a:xfrm>
        <a:custGeom>
          <a:avLst/>
          <a:gdLst>
            <a:gd name="connsiteX0" fmla="*/ 0 w 3929062"/>
            <a:gd name="connsiteY0" fmla="*/ 236145 h 1416844"/>
            <a:gd name="connsiteX1" fmla="*/ 236145 w 3929062"/>
            <a:gd name="connsiteY1" fmla="*/ 0 h 1416844"/>
            <a:gd name="connsiteX2" fmla="*/ 3692917 w 3929062"/>
            <a:gd name="connsiteY2" fmla="*/ 0 h 1416844"/>
            <a:gd name="connsiteX3" fmla="*/ 3929062 w 3929062"/>
            <a:gd name="connsiteY3" fmla="*/ 236145 h 1416844"/>
            <a:gd name="connsiteX4" fmla="*/ 3929062 w 3929062"/>
            <a:gd name="connsiteY4" fmla="*/ 1180699 h 1416844"/>
            <a:gd name="connsiteX5" fmla="*/ 3692917 w 3929062"/>
            <a:gd name="connsiteY5" fmla="*/ 1416844 h 1416844"/>
            <a:gd name="connsiteX6" fmla="*/ 236145 w 3929062"/>
            <a:gd name="connsiteY6" fmla="*/ 1416844 h 1416844"/>
            <a:gd name="connsiteX7" fmla="*/ 0 w 3929062"/>
            <a:gd name="connsiteY7" fmla="*/ 1180699 h 1416844"/>
            <a:gd name="connsiteX8" fmla="*/ 0 w 3929062"/>
            <a:gd name="connsiteY8" fmla="*/ 236145 h 1416844"/>
            <a:gd name="connsiteX0" fmla="*/ 0 w 3929062"/>
            <a:gd name="connsiteY0" fmla="*/ 236145 h 1416844"/>
            <a:gd name="connsiteX1" fmla="*/ 236145 w 3929062"/>
            <a:gd name="connsiteY1" fmla="*/ 0 h 1416844"/>
            <a:gd name="connsiteX2" fmla="*/ 3740542 w 3929062"/>
            <a:gd name="connsiteY2" fmla="*/ 142875 h 1416844"/>
            <a:gd name="connsiteX3" fmla="*/ 3929062 w 3929062"/>
            <a:gd name="connsiteY3" fmla="*/ 236145 h 1416844"/>
            <a:gd name="connsiteX4" fmla="*/ 3929062 w 3929062"/>
            <a:gd name="connsiteY4" fmla="*/ 1180699 h 1416844"/>
            <a:gd name="connsiteX5" fmla="*/ 3692917 w 3929062"/>
            <a:gd name="connsiteY5" fmla="*/ 1416844 h 1416844"/>
            <a:gd name="connsiteX6" fmla="*/ 236145 w 3929062"/>
            <a:gd name="connsiteY6" fmla="*/ 1416844 h 1416844"/>
            <a:gd name="connsiteX7" fmla="*/ 0 w 3929062"/>
            <a:gd name="connsiteY7" fmla="*/ 1180699 h 1416844"/>
            <a:gd name="connsiteX8" fmla="*/ 0 w 3929062"/>
            <a:gd name="connsiteY8" fmla="*/ 236145 h 1416844"/>
            <a:gd name="connsiteX0" fmla="*/ 0 w 3929062"/>
            <a:gd name="connsiteY0" fmla="*/ 236145 h 1416844"/>
            <a:gd name="connsiteX1" fmla="*/ 236145 w 3929062"/>
            <a:gd name="connsiteY1" fmla="*/ 0 h 1416844"/>
            <a:gd name="connsiteX2" fmla="*/ 3740542 w 3929062"/>
            <a:gd name="connsiteY2" fmla="*/ 142875 h 1416844"/>
            <a:gd name="connsiteX3" fmla="*/ 3929062 w 3929062"/>
            <a:gd name="connsiteY3" fmla="*/ 236145 h 1416844"/>
            <a:gd name="connsiteX4" fmla="*/ 3929062 w 3929062"/>
            <a:gd name="connsiteY4" fmla="*/ 1180699 h 1416844"/>
            <a:gd name="connsiteX5" fmla="*/ 3692917 w 3929062"/>
            <a:gd name="connsiteY5" fmla="*/ 1309688 h 1416844"/>
            <a:gd name="connsiteX6" fmla="*/ 236145 w 3929062"/>
            <a:gd name="connsiteY6" fmla="*/ 1416844 h 1416844"/>
            <a:gd name="connsiteX7" fmla="*/ 0 w 3929062"/>
            <a:gd name="connsiteY7" fmla="*/ 1180699 h 1416844"/>
            <a:gd name="connsiteX8" fmla="*/ 0 w 3929062"/>
            <a:gd name="connsiteY8" fmla="*/ 236145 h 1416844"/>
            <a:gd name="connsiteX0" fmla="*/ 0 w 3929062"/>
            <a:gd name="connsiteY0" fmla="*/ 236145 h 1416844"/>
            <a:gd name="connsiteX1" fmla="*/ 236145 w 3929062"/>
            <a:gd name="connsiteY1" fmla="*/ 0 h 1416844"/>
            <a:gd name="connsiteX2" fmla="*/ 3740542 w 3929062"/>
            <a:gd name="connsiteY2" fmla="*/ 142875 h 1416844"/>
            <a:gd name="connsiteX3" fmla="*/ 3929062 w 3929062"/>
            <a:gd name="connsiteY3" fmla="*/ 307583 h 1416844"/>
            <a:gd name="connsiteX4" fmla="*/ 3929062 w 3929062"/>
            <a:gd name="connsiteY4" fmla="*/ 1180699 h 1416844"/>
            <a:gd name="connsiteX5" fmla="*/ 3692917 w 3929062"/>
            <a:gd name="connsiteY5" fmla="*/ 1309688 h 1416844"/>
            <a:gd name="connsiteX6" fmla="*/ 236145 w 3929062"/>
            <a:gd name="connsiteY6" fmla="*/ 1416844 h 1416844"/>
            <a:gd name="connsiteX7" fmla="*/ 0 w 3929062"/>
            <a:gd name="connsiteY7" fmla="*/ 1180699 h 1416844"/>
            <a:gd name="connsiteX8" fmla="*/ 0 w 3929062"/>
            <a:gd name="connsiteY8" fmla="*/ 236145 h 14168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929062" h="1416844">
              <a:moveTo>
                <a:pt x="0" y="236145"/>
              </a:moveTo>
              <a:cubicBezTo>
                <a:pt x="0" y="105726"/>
                <a:pt x="105726" y="0"/>
                <a:pt x="236145" y="0"/>
              </a:cubicBezTo>
              <a:cubicBezTo>
                <a:pt x="1388402" y="0"/>
                <a:pt x="2588285" y="142875"/>
                <a:pt x="3740542" y="142875"/>
              </a:cubicBezTo>
              <a:cubicBezTo>
                <a:pt x="3870961" y="142875"/>
                <a:pt x="3929062" y="177164"/>
                <a:pt x="3929062" y="307583"/>
              </a:cubicBezTo>
              <a:lnTo>
                <a:pt x="3929062" y="1180699"/>
              </a:lnTo>
              <a:cubicBezTo>
                <a:pt x="3929062" y="1311118"/>
                <a:pt x="3823336" y="1309688"/>
                <a:pt x="3692917" y="1309688"/>
              </a:cubicBezTo>
              <a:lnTo>
                <a:pt x="236145" y="1416844"/>
              </a:lnTo>
              <a:cubicBezTo>
                <a:pt x="105726" y="1416844"/>
                <a:pt x="0" y="1311118"/>
                <a:pt x="0" y="1180699"/>
              </a:cubicBezTo>
              <a:lnTo>
                <a:pt x="0" y="236145"/>
              </a:lnTo>
              <a:close/>
            </a:path>
          </a:pathLst>
        </a:cu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r>
            <a:rPr lang="es-CO" sz="6000" b="0">
              <a:solidFill>
                <a:srgbClr val="0097AE"/>
              </a:solidFill>
              <a:effectLst/>
              <a:latin typeface="Gill Sans MT" panose="020B0502020104020203" pitchFamily="34" charset="0"/>
              <a:ea typeface="+mn-ea"/>
              <a:cs typeface="+mn-cs"/>
            </a:rPr>
            <a:t>Matriz de Requisitos Legales</a:t>
          </a:r>
        </a:p>
        <a:p>
          <a:pPr marL="0" marR="0" indent="0" algn="ctr" defTabSz="914400" eaLnBrk="1" fontAlgn="auto" latinLnBrk="0" hangingPunct="1">
            <a:lnSpc>
              <a:spcPct val="100000"/>
            </a:lnSpc>
            <a:spcBef>
              <a:spcPts val="0"/>
            </a:spcBef>
            <a:spcAft>
              <a:spcPts val="0"/>
            </a:spcAft>
            <a:buClrTx/>
            <a:buSzTx/>
            <a:buFontTx/>
            <a:buNone/>
            <a:tabLst/>
            <a:defRPr/>
          </a:pPr>
          <a:r>
            <a:rPr lang="es-CO" sz="6000" b="0">
              <a:solidFill>
                <a:srgbClr val="0097AE"/>
              </a:solidFill>
              <a:effectLst/>
              <a:latin typeface="Gill Sans MT" panose="020B0502020104020203" pitchFamily="34" charset="0"/>
              <a:ea typeface="+mn-ea"/>
              <a:cs typeface="+mn-cs"/>
            </a:rPr>
            <a:t>SECTOR TRANSVERSAL</a:t>
          </a:r>
          <a:endParaRPr lang="es-CO" sz="3200"/>
        </a:p>
      </xdr:txBody>
    </xdr:sp>
    <xdr:clientData/>
  </xdr:twoCellAnchor>
  <xdr:twoCellAnchor>
    <xdr:from>
      <xdr:col>36</xdr:col>
      <xdr:colOff>828334</xdr:colOff>
      <xdr:row>8</xdr:row>
      <xdr:rowOff>49485</xdr:rowOff>
    </xdr:from>
    <xdr:to>
      <xdr:col>47</xdr:col>
      <xdr:colOff>666750</xdr:colOff>
      <xdr:row>29</xdr:row>
      <xdr:rowOff>114301</xdr:rowOff>
    </xdr:to>
    <xdr:sp macro="" textlink="">
      <xdr:nvSpPr>
        <xdr:cNvPr id="23" name="Rectángulo redondeado 12">
          <a:extLst>
            <a:ext uri="{FF2B5EF4-FFF2-40B4-BE49-F238E27FC236}">
              <a16:creationId xmlns:a16="http://schemas.microsoft.com/office/drawing/2014/main" id="{972243EB-C8C4-3F48-A32A-D511D8C79031}"/>
            </a:ext>
          </a:extLst>
        </xdr:cNvPr>
        <xdr:cNvSpPr/>
      </xdr:nvSpPr>
      <xdr:spPr>
        <a:xfrm>
          <a:off x="42484334" y="1742818"/>
          <a:ext cx="11945749" cy="4509816"/>
        </a:xfrm>
        <a:custGeom>
          <a:avLst/>
          <a:gdLst>
            <a:gd name="connsiteX0" fmla="*/ 0 w 3929062"/>
            <a:gd name="connsiteY0" fmla="*/ 236145 h 1416844"/>
            <a:gd name="connsiteX1" fmla="*/ 236145 w 3929062"/>
            <a:gd name="connsiteY1" fmla="*/ 0 h 1416844"/>
            <a:gd name="connsiteX2" fmla="*/ 3692917 w 3929062"/>
            <a:gd name="connsiteY2" fmla="*/ 0 h 1416844"/>
            <a:gd name="connsiteX3" fmla="*/ 3929062 w 3929062"/>
            <a:gd name="connsiteY3" fmla="*/ 236145 h 1416844"/>
            <a:gd name="connsiteX4" fmla="*/ 3929062 w 3929062"/>
            <a:gd name="connsiteY4" fmla="*/ 1180699 h 1416844"/>
            <a:gd name="connsiteX5" fmla="*/ 3692917 w 3929062"/>
            <a:gd name="connsiteY5" fmla="*/ 1416844 h 1416844"/>
            <a:gd name="connsiteX6" fmla="*/ 236145 w 3929062"/>
            <a:gd name="connsiteY6" fmla="*/ 1416844 h 1416844"/>
            <a:gd name="connsiteX7" fmla="*/ 0 w 3929062"/>
            <a:gd name="connsiteY7" fmla="*/ 1180699 h 1416844"/>
            <a:gd name="connsiteX8" fmla="*/ 0 w 3929062"/>
            <a:gd name="connsiteY8" fmla="*/ 236145 h 1416844"/>
            <a:gd name="connsiteX0" fmla="*/ 0 w 3929062"/>
            <a:gd name="connsiteY0" fmla="*/ 236145 h 1416844"/>
            <a:gd name="connsiteX1" fmla="*/ 236145 w 3929062"/>
            <a:gd name="connsiteY1" fmla="*/ 0 h 1416844"/>
            <a:gd name="connsiteX2" fmla="*/ 3740542 w 3929062"/>
            <a:gd name="connsiteY2" fmla="*/ 142875 h 1416844"/>
            <a:gd name="connsiteX3" fmla="*/ 3929062 w 3929062"/>
            <a:gd name="connsiteY3" fmla="*/ 236145 h 1416844"/>
            <a:gd name="connsiteX4" fmla="*/ 3929062 w 3929062"/>
            <a:gd name="connsiteY4" fmla="*/ 1180699 h 1416844"/>
            <a:gd name="connsiteX5" fmla="*/ 3692917 w 3929062"/>
            <a:gd name="connsiteY5" fmla="*/ 1416844 h 1416844"/>
            <a:gd name="connsiteX6" fmla="*/ 236145 w 3929062"/>
            <a:gd name="connsiteY6" fmla="*/ 1416844 h 1416844"/>
            <a:gd name="connsiteX7" fmla="*/ 0 w 3929062"/>
            <a:gd name="connsiteY7" fmla="*/ 1180699 h 1416844"/>
            <a:gd name="connsiteX8" fmla="*/ 0 w 3929062"/>
            <a:gd name="connsiteY8" fmla="*/ 236145 h 1416844"/>
            <a:gd name="connsiteX0" fmla="*/ 0 w 3929062"/>
            <a:gd name="connsiteY0" fmla="*/ 236145 h 1416844"/>
            <a:gd name="connsiteX1" fmla="*/ 236145 w 3929062"/>
            <a:gd name="connsiteY1" fmla="*/ 0 h 1416844"/>
            <a:gd name="connsiteX2" fmla="*/ 3740542 w 3929062"/>
            <a:gd name="connsiteY2" fmla="*/ 142875 h 1416844"/>
            <a:gd name="connsiteX3" fmla="*/ 3929062 w 3929062"/>
            <a:gd name="connsiteY3" fmla="*/ 236145 h 1416844"/>
            <a:gd name="connsiteX4" fmla="*/ 3929062 w 3929062"/>
            <a:gd name="connsiteY4" fmla="*/ 1180699 h 1416844"/>
            <a:gd name="connsiteX5" fmla="*/ 3692917 w 3929062"/>
            <a:gd name="connsiteY5" fmla="*/ 1309688 h 1416844"/>
            <a:gd name="connsiteX6" fmla="*/ 236145 w 3929062"/>
            <a:gd name="connsiteY6" fmla="*/ 1416844 h 1416844"/>
            <a:gd name="connsiteX7" fmla="*/ 0 w 3929062"/>
            <a:gd name="connsiteY7" fmla="*/ 1180699 h 1416844"/>
            <a:gd name="connsiteX8" fmla="*/ 0 w 3929062"/>
            <a:gd name="connsiteY8" fmla="*/ 236145 h 1416844"/>
            <a:gd name="connsiteX0" fmla="*/ 0 w 3929062"/>
            <a:gd name="connsiteY0" fmla="*/ 236145 h 1416844"/>
            <a:gd name="connsiteX1" fmla="*/ 236145 w 3929062"/>
            <a:gd name="connsiteY1" fmla="*/ 0 h 1416844"/>
            <a:gd name="connsiteX2" fmla="*/ 3740542 w 3929062"/>
            <a:gd name="connsiteY2" fmla="*/ 142875 h 1416844"/>
            <a:gd name="connsiteX3" fmla="*/ 3929062 w 3929062"/>
            <a:gd name="connsiteY3" fmla="*/ 307583 h 1416844"/>
            <a:gd name="connsiteX4" fmla="*/ 3929062 w 3929062"/>
            <a:gd name="connsiteY4" fmla="*/ 1180699 h 1416844"/>
            <a:gd name="connsiteX5" fmla="*/ 3692917 w 3929062"/>
            <a:gd name="connsiteY5" fmla="*/ 1309688 h 1416844"/>
            <a:gd name="connsiteX6" fmla="*/ 236145 w 3929062"/>
            <a:gd name="connsiteY6" fmla="*/ 1416844 h 1416844"/>
            <a:gd name="connsiteX7" fmla="*/ 0 w 3929062"/>
            <a:gd name="connsiteY7" fmla="*/ 1180699 h 1416844"/>
            <a:gd name="connsiteX8" fmla="*/ 0 w 3929062"/>
            <a:gd name="connsiteY8" fmla="*/ 236145 h 14168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929062" h="1416844">
              <a:moveTo>
                <a:pt x="0" y="236145"/>
              </a:moveTo>
              <a:cubicBezTo>
                <a:pt x="0" y="105726"/>
                <a:pt x="105726" y="0"/>
                <a:pt x="236145" y="0"/>
              </a:cubicBezTo>
              <a:cubicBezTo>
                <a:pt x="1388402" y="0"/>
                <a:pt x="2588285" y="142875"/>
                <a:pt x="3740542" y="142875"/>
              </a:cubicBezTo>
              <a:cubicBezTo>
                <a:pt x="3870961" y="142875"/>
                <a:pt x="3929062" y="177164"/>
                <a:pt x="3929062" y="307583"/>
              </a:cubicBezTo>
              <a:lnTo>
                <a:pt x="3929062" y="1180699"/>
              </a:lnTo>
              <a:cubicBezTo>
                <a:pt x="3929062" y="1311118"/>
                <a:pt x="3823336" y="1309688"/>
                <a:pt x="3692917" y="1309688"/>
              </a:cubicBezTo>
              <a:lnTo>
                <a:pt x="236145" y="1416844"/>
              </a:lnTo>
              <a:cubicBezTo>
                <a:pt x="105726" y="1416844"/>
                <a:pt x="0" y="1311118"/>
                <a:pt x="0" y="1180699"/>
              </a:cubicBezTo>
              <a:lnTo>
                <a:pt x="0" y="236145"/>
              </a:lnTo>
              <a:close/>
            </a:path>
          </a:pathLst>
        </a:cu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endParaRPr lang="es-CO" sz="3200"/>
        </a:p>
      </xdr:txBody>
    </xdr:sp>
    <xdr:clientData/>
  </xdr:twoCellAnchor>
  <xdr:twoCellAnchor>
    <xdr:from>
      <xdr:col>34</xdr:col>
      <xdr:colOff>126999</xdr:colOff>
      <xdr:row>130</xdr:row>
      <xdr:rowOff>1</xdr:rowOff>
    </xdr:from>
    <xdr:to>
      <xdr:col>54</xdr:col>
      <xdr:colOff>1016000</xdr:colOff>
      <xdr:row>157</xdr:row>
      <xdr:rowOff>42334</xdr:rowOff>
    </xdr:to>
    <xdr:graphicFrame macro="">
      <xdr:nvGraphicFramePr>
        <xdr:cNvPr id="10" name="Gráfico 9">
          <a:extLst>
            <a:ext uri="{FF2B5EF4-FFF2-40B4-BE49-F238E27FC236}">
              <a16:creationId xmlns:a16="http://schemas.microsoft.com/office/drawing/2014/main" id="{887C6C96-AC1A-3449-A18F-BC288AD891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412751</xdr:colOff>
      <xdr:row>112</xdr:row>
      <xdr:rowOff>508000</xdr:rowOff>
    </xdr:from>
    <xdr:to>
      <xdr:col>1</xdr:col>
      <xdr:colOff>1439333</xdr:colOff>
      <xdr:row>162</xdr:row>
      <xdr:rowOff>179916</xdr:rowOff>
    </xdr:to>
    <xdr:pic>
      <xdr:nvPicPr>
        <xdr:cNvPr id="2" name="Imagen 1">
          <a:extLst>
            <a:ext uri="{FF2B5EF4-FFF2-40B4-BE49-F238E27FC236}">
              <a16:creationId xmlns:a16="http://schemas.microsoft.com/office/drawing/2014/main" id="{A528FCA4-1D65-314E-A581-15123A9EE2FE}"/>
            </a:ext>
          </a:extLst>
        </xdr:cNvPr>
        <xdr:cNvPicPr>
          <a:picLocks noChangeAspect="1"/>
        </xdr:cNvPicPr>
      </xdr:nvPicPr>
      <xdr:blipFill>
        <a:blip xmlns:r="http://schemas.openxmlformats.org/officeDocument/2006/relationships" r:embed="rId8"/>
        <a:stretch>
          <a:fillRect/>
        </a:stretch>
      </xdr:blipFill>
      <xdr:spPr>
        <a:xfrm>
          <a:off x="412751" y="24511000"/>
          <a:ext cx="1873249" cy="29305249"/>
        </a:xfrm>
        <a:prstGeom prst="rect">
          <a:avLst/>
        </a:prstGeom>
      </xdr:spPr>
    </xdr:pic>
    <xdr:clientData/>
  </xdr:twoCellAnchor>
  <xdr:twoCellAnchor editAs="oneCell">
    <xdr:from>
      <xdr:col>37</xdr:col>
      <xdr:colOff>50459</xdr:colOff>
      <xdr:row>12</xdr:row>
      <xdr:rowOff>171193</xdr:rowOff>
    </xdr:from>
    <xdr:to>
      <xdr:col>47</xdr:col>
      <xdr:colOff>780710</xdr:colOff>
      <xdr:row>25</xdr:row>
      <xdr:rowOff>107693</xdr:rowOff>
    </xdr:to>
    <xdr:pic>
      <xdr:nvPicPr>
        <xdr:cNvPr id="26" name="Imagen 25">
          <a:extLst>
            <a:ext uri="{FF2B5EF4-FFF2-40B4-BE49-F238E27FC236}">
              <a16:creationId xmlns:a16="http://schemas.microsoft.com/office/drawing/2014/main" id="{97C43B7B-4498-4ECF-B421-013854EB7FAA}"/>
            </a:ext>
          </a:extLst>
        </xdr:cNvPr>
        <xdr:cNvPicPr>
          <a:picLocks noChangeAspect="1"/>
        </xdr:cNvPicPr>
      </xdr:nvPicPr>
      <xdr:blipFill rotWithShape="1">
        <a:blip xmlns:r="http://schemas.openxmlformats.org/officeDocument/2006/relationships" r:embed="rId9"/>
        <a:srcRect l="8642" t="35427" r="5773" b="19698"/>
        <a:stretch/>
      </xdr:blipFill>
      <xdr:spPr>
        <a:xfrm>
          <a:off x="36864584" y="2457193"/>
          <a:ext cx="10255251" cy="2413000"/>
        </a:xfrm>
        <a:prstGeom prst="rect">
          <a:avLst/>
        </a:prstGeom>
      </xdr:spPr>
    </xdr:pic>
    <xdr:clientData/>
  </xdr:twoCellAnchor>
  <xdr:twoCellAnchor>
    <xdr:from>
      <xdr:col>37</xdr:col>
      <xdr:colOff>857250</xdr:colOff>
      <xdr:row>157</xdr:row>
      <xdr:rowOff>465667</xdr:rowOff>
    </xdr:from>
    <xdr:to>
      <xdr:col>49</xdr:col>
      <xdr:colOff>243417</xdr:colOff>
      <xdr:row>162</xdr:row>
      <xdr:rowOff>153459</xdr:rowOff>
    </xdr:to>
    <xdr:sp macro="" textlink="">
      <xdr:nvSpPr>
        <xdr:cNvPr id="28" name="CuadroTexto 27">
          <a:extLst>
            <a:ext uri="{FF2B5EF4-FFF2-40B4-BE49-F238E27FC236}">
              <a16:creationId xmlns:a16="http://schemas.microsoft.com/office/drawing/2014/main" id="{6E544D84-699D-42D5-99D2-834B1DF92BBF}"/>
            </a:ext>
          </a:extLst>
        </xdr:cNvPr>
        <xdr:cNvSpPr txBox="1"/>
      </xdr:nvSpPr>
      <xdr:spPr>
        <a:xfrm>
          <a:off x="43613917" y="51138667"/>
          <a:ext cx="12594167" cy="2651125"/>
        </a:xfrm>
        <a:prstGeom prst="rect">
          <a:avLst/>
        </a:prstGeom>
        <a:solidFill>
          <a:schemeClr val="bg2">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_tradnl" sz="4400" b="1">
              <a:solidFill>
                <a:schemeClr val="dk1"/>
              </a:solidFill>
              <a:effectLst/>
              <a:latin typeface="+mn-lt"/>
              <a:ea typeface="+mn-ea"/>
              <a:cs typeface="+mn-cs"/>
            </a:rPr>
            <a:t>El indicador o porcentaje de cumplimiento está sujeto a los resultados de la autoevaluacion que realice la empresa.</a:t>
          </a:r>
        </a:p>
        <a:p>
          <a:pPr algn="ctr"/>
          <a:endParaRPr lang="es-ES_tradnl" sz="4400" b="1">
            <a:solidFill>
              <a:schemeClr val="dk1"/>
            </a:solidFill>
            <a:effectLst/>
            <a:latin typeface="+mn-lt"/>
            <a:ea typeface="+mn-ea"/>
            <a:cs typeface="+mn-cs"/>
          </a:endParaRPr>
        </a:p>
      </xdr:txBody>
    </xdr:sp>
    <xdr:clientData/>
  </xdr:twoCellAnchor>
  <xdr:twoCellAnchor>
    <xdr:from>
      <xdr:col>2</xdr:col>
      <xdr:colOff>592665</xdr:colOff>
      <xdr:row>139</xdr:row>
      <xdr:rowOff>465668</xdr:rowOff>
    </xdr:from>
    <xdr:to>
      <xdr:col>28</xdr:col>
      <xdr:colOff>719665</xdr:colOff>
      <xdr:row>161</xdr:row>
      <xdr:rowOff>254001</xdr:rowOff>
    </xdr:to>
    <xdr:sp macro="" textlink="">
      <xdr:nvSpPr>
        <xdr:cNvPr id="24" name="Rectángulo redondeado 12">
          <a:extLst>
            <a:ext uri="{FF2B5EF4-FFF2-40B4-BE49-F238E27FC236}">
              <a16:creationId xmlns:a16="http://schemas.microsoft.com/office/drawing/2014/main" id="{72DED0EB-DF64-5F44-A37E-050E0E7AD6CA}"/>
            </a:ext>
          </a:extLst>
        </xdr:cNvPr>
        <xdr:cNvSpPr/>
      </xdr:nvSpPr>
      <xdr:spPr>
        <a:xfrm>
          <a:off x="3598332" y="40470668"/>
          <a:ext cx="29972000" cy="12827000"/>
        </a:xfrm>
        <a:custGeom>
          <a:avLst/>
          <a:gdLst>
            <a:gd name="connsiteX0" fmla="*/ 0 w 3929062"/>
            <a:gd name="connsiteY0" fmla="*/ 236145 h 1416844"/>
            <a:gd name="connsiteX1" fmla="*/ 236145 w 3929062"/>
            <a:gd name="connsiteY1" fmla="*/ 0 h 1416844"/>
            <a:gd name="connsiteX2" fmla="*/ 3692917 w 3929062"/>
            <a:gd name="connsiteY2" fmla="*/ 0 h 1416844"/>
            <a:gd name="connsiteX3" fmla="*/ 3929062 w 3929062"/>
            <a:gd name="connsiteY3" fmla="*/ 236145 h 1416844"/>
            <a:gd name="connsiteX4" fmla="*/ 3929062 w 3929062"/>
            <a:gd name="connsiteY4" fmla="*/ 1180699 h 1416844"/>
            <a:gd name="connsiteX5" fmla="*/ 3692917 w 3929062"/>
            <a:gd name="connsiteY5" fmla="*/ 1416844 h 1416844"/>
            <a:gd name="connsiteX6" fmla="*/ 236145 w 3929062"/>
            <a:gd name="connsiteY6" fmla="*/ 1416844 h 1416844"/>
            <a:gd name="connsiteX7" fmla="*/ 0 w 3929062"/>
            <a:gd name="connsiteY7" fmla="*/ 1180699 h 1416844"/>
            <a:gd name="connsiteX8" fmla="*/ 0 w 3929062"/>
            <a:gd name="connsiteY8" fmla="*/ 236145 h 1416844"/>
            <a:gd name="connsiteX0" fmla="*/ 0 w 3929062"/>
            <a:gd name="connsiteY0" fmla="*/ 236145 h 1416844"/>
            <a:gd name="connsiteX1" fmla="*/ 236145 w 3929062"/>
            <a:gd name="connsiteY1" fmla="*/ 0 h 1416844"/>
            <a:gd name="connsiteX2" fmla="*/ 3740542 w 3929062"/>
            <a:gd name="connsiteY2" fmla="*/ 142875 h 1416844"/>
            <a:gd name="connsiteX3" fmla="*/ 3929062 w 3929062"/>
            <a:gd name="connsiteY3" fmla="*/ 236145 h 1416844"/>
            <a:gd name="connsiteX4" fmla="*/ 3929062 w 3929062"/>
            <a:gd name="connsiteY4" fmla="*/ 1180699 h 1416844"/>
            <a:gd name="connsiteX5" fmla="*/ 3692917 w 3929062"/>
            <a:gd name="connsiteY5" fmla="*/ 1416844 h 1416844"/>
            <a:gd name="connsiteX6" fmla="*/ 236145 w 3929062"/>
            <a:gd name="connsiteY6" fmla="*/ 1416844 h 1416844"/>
            <a:gd name="connsiteX7" fmla="*/ 0 w 3929062"/>
            <a:gd name="connsiteY7" fmla="*/ 1180699 h 1416844"/>
            <a:gd name="connsiteX8" fmla="*/ 0 w 3929062"/>
            <a:gd name="connsiteY8" fmla="*/ 236145 h 1416844"/>
            <a:gd name="connsiteX0" fmla="*/ 0 w 3929062"/>
            <a:gd name="connsiteY0" fmla="*/ 236145 h 1416844"/>
            <a:gd name="connsiteX1" fmla="*/ 236145 w 3929062"/>
            <a:gd name="connsiteY1" fmla="*/ 0 h 1416844"/>
            <a:gd name="connsiteX2" fmla="*/ 3740542 w 3929062"/>
            <a:gd name="connsiteY2" fmla="*/ 142875 h 1416844"/>
            <a:gd name="connsiteX3" fmla="*/ 3929062 w 3929062"/>
            <a:gd name="connsiteY3" fmla="*/ 236145 h 1416844"/>
            <a:gd name="connsiteX4" fmla="*/ 3929062 w 3929062"/>
            <a:gd name="connsiteY4" fmla="*/ 1180699 h 1416844"/>
            <a:gd name="connsiteX5" fmla="*/ 3692917 w 3929062"/>
            <a:gd name="connsiteY5" fmla="*/ 1309688 h 1416844"/>
            <a:gd name="connsiteX6" fmla="*/ 236145 w 3929062"/>
            <a:gd name="connsiteY6" fmla="*/ 1416844 h 1416844"/>
            <a:gd name="connsiteX7" fmla="*/ 0 w 3929062"/>
            <a:gd name="connsiteY7" fmla="*/ 1180699 h 1416844"/>
            <a:gd name="connsiteX8" fmla="*/ 0 w 3929062"/>
            <a:gd name="connsiteY8" fmla="*/ 236145 h 1416844"/>
            <a:gd name="connsiteX0" fmla="*/ 0 w 3929062"/>
            <a:gd name="connsiteY0" fmla="*/ 236145 h 1416844"/>
            <a:gd name="connsiteX1" fmla="*/ 236145 w 3929062"/>
            <a:gd name="connsiteY1" fmla="*/ 0 h 1416844"/>
            <a:gd name="connsiteX2" fmla="*/ 3740542 w 3929062"/>
            <a:gd name="connsiteY2" fmla="*/ 142875 h 1416844"/>
            <a:gd name="connsiteX3" fmla="*/ 3929062 w 3929062"/>
            <a:gd name="connsiteY3" fmla="*/ 307583 h 1416844"/>
            <a:gd name="connsiteX4" fmla="*/ 3929062 w 3929062"/>
            <a:gd name="connsiteY4" fmla="*/ 1180699 h 1416844"/>
            <a:gd name="connsiteX5" fmla="*/ 3692917 w 3929062"/>
            <a:gd name="connsiteY5" fmla="*/ 1309688 h 1416844"/>
            <a:gd name="connsiteX6" fmla="*/ 236145 w 3929062"/>
            <a:gd name="connsiteY6" fmla="*/ 1416844 h 1416844"/>
            <a:gd name="connsiteX7" fmla="*/ 0 w 3929062"/>
            <a:gd name="connsiteY7" fmla="*/ 1180699 h 1416844"/>
            <a:gd name="connsiteX8" fmla="*/ 0 w 3929062"/>
            <a:gd name="connsiteY8" fmla="*/ 236145 h 14168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929062" h="1416844">
              <a:moveTo>
                <a:pt x="0" y="236145"/>
              </a:moveTo>
              <a:cubicBezTo>
                <a:pt x="0" y="105726"/>
                <a:pt x="105726" y="0"/>
                <a:pt x="236145" y="0"/>
              </a:cubicBezTo>
              <a:cubicBezTo>
                <a:pt x="1388402" y="0"/>
                <a:pt x="2588285" y="142875"/>
                <a:pt x="3740542" y="142875"/>
              </a:cubicBezTo>
              <a:cubicBezTo>
                <a:pt x="3870961" y="142875"/>
                <a:pt x="3929062" y="177164"/>
                <a:pt x="3929062" y="307583"/>
              </a:cubicBezTo>
              <a:lnTo>
                <a:pt x="3929062" y="1180699"/>
              </a:lnTo>
              <a:cubicBezTo>
                <a:pt x="3929062" y="1311118"/>
                <a:pt x="3823336" y="1309688"/>
                <a:pt x="3692917" y="1309688"/>
              </a:cubicBezTo>
              <a:lnTo>
                <a:pt x="236145" y="1416844"/>
              </a:lnTo>
              <a:cubicBezTo>
                <a:pt x="105726" y="1416844"/>
                <a:pt x="0" y="1311118"/>
                <a:pt x="0" y="1180699"/>
              </a:cubicBezTo>
              <a:lnTo>
                <a:pt x="0" y="236145"/>
              </a:lnTo>
              <a:close/>
            </a:path>
          </a:pathLst>
        </a:custGeom>
        <a:solidFill>
          <a:srgbClr val="0097AE"/>
        </a:solidFill>
        <a:ln>
          <a:solidFill>
            <a:srgbClr val="0097A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1439331</xdr:colOff>
      <xdr:row>141</xdr:row>
      <xdr:rowOff>84669</xdr:rowOff>
    </xdr:from>
    <xdr:to>
      <xdr:col>27</xdr:col>
      <xdr:colOff>837480</xdr:colOff>
      <xdr:row>160</xdr:row>
      <xdr:rowOff>2</xdr:rowOff>
    </xdr:to>
    <xdr:sp macro="" textlink="">
      <xdr:nvSpPr>
        <xdr:cNvPr id="29" name="Rectángulo redondeado 12">
          <a:extLst>
            <a:ext uri="{FF2B5EF4-FFF2-40B4-BE49-F238E27FC236}">
              <a16:creationId xmlns:a16="http://schemas.microsoft.com/office/drawing/2014/main" id="{6490209E-6E01-F843-90C2-F7006457638A}"/>
            </a:ext>
          </a:extLst>
        </xdr:cNvPr>
        <xdr:cNvSpPr/>
      </xdr:nvSpPr>
      <xdr:spPr>
        <a:xfrm>
          <a:off x="4444998" y="41275002"/>
          <a:ext cx="28142482" cy="11176000"/>
        </a:xfrm>
        <a:custGeom>
          <a:avLst/>
          <a:gdLst>
            <a:gd name="connsiteX0" fmla="*/ 0 w 3929062"/>
            <a:gd name="connsiteY0" fmla="*/ 236145 h 1416844"/>
            <a:gd name="connsiteX1" fmla="*/ 236145 w 3929062"/>
            <a:gd name="connsiteY1" fmla="*/ 0 h 1416844"/>
            <a:gd name="connsiteX2" fmla="*/ 3692917 w 3929062"/>
            <a:gd name="connsiteY2" fmla="*/ 0 h 1416844"/>
            <a:gd name="connsiteX3" fmla="*/ 3929062 w 3929062"/>
            <a:gd name="connsiteY3" fmla="*/ 236145 h 1416844"/>
            <a:gd name="connsiteX4" fmla="*/ 3929062 w 3929062"/>
            <a:gd name="connsiteY4" fmla="*/ 1180699 h 1416844"/>
            <a:gd name="connsiteX5" fmla="*/ 3692917 w 3929062"/>
            <a:gd name="connsiteY5" fmla="*/ 1416844 h 1416844"/>
            <a:gd name="connsiteX6" fmla="*/ 236145 w 3929062"/>
            <a:gd name="connsiteY6" fmla="*/ 1416844 h 1416844"/>
            <a:gd name="connsiteX7" fmla="*/ 0 w 3929062"/>
            <a:gd name="connsiteY7" fmla="*/ 1180699 h 1416844"/>
            <a:gd name="connsiteX8" fmla="*/ 0 w 3929062"/>
            <a:gd name="connsiteY8" fmla="*/ 236145 h 1416844"/>
            <a:gd name="connsiteX0" fmla="*/ 0 w 3929062"/>
            <a:gd name="connsiteY0" fmla="*/ 236145 h 1416844"/>
            <a:gd name="connsiteX1" fmla="*/ 236145 w 3929062"/>
            <a:gd name="connsiteY1" fmla="*/ 0 h 1416844"/>
            <a:gd name="connsiteX2" fmla="*/ 3740542 w 3929062"/>
            <a:gd name="connsiteY2" fmla="*/ 142875 h 1416844"/>
            <a:gd name="connsiteX3" fmla="*/ 3929062 w 3929062"/>
            <a:gd name="connsiteY3" fmla="*/ 236145 h 1416844"/>
            <a:gd name="connsiteX4" fmla="*/ 3929062 w 3929062"/>
            <a:gd name="connsiteY4" fmla="*/ 1180699 h 1416844"/>
            <a:gd name="connsiteX5" fmla="*/ 3692917 w 3929062"/>
            <a:gd name="connsiteY5" fmla="*/ 1416844 h 1416844"/>
            <a:gd name="connsiteX6" fmla="*/ 236145 w 3929062"/>
            <a:gd name="connsiteY6" fmla="*/ 1416844 h 1416844"/>
            <a:gd name="connsiteX7" fmla="*/ 0 w 3929062"/>
            <a:gd name="connsiteY7" fmla="*/ 1180699 h 1416844"/>
            <a:gd name="connsiteX8" fmla="*/ 0 w 3929062"/>
            <a:gd name="connsiteY8" fmla="*/ 236145 h 1416844"/>
            <a:gd name="connsiteX0" fmla="*/ 0 w 3929062"/>
            <a:gd name="connsiteY0" fmla="*/ 236145 h 1416844"/>
            <a:gd name="connsiteX1" fmla="*/ 236145 w 3929062"/>
            <a:gd name="connsiteY1" fmla="*/ 0 h 1416844"/>
            <a:gd name="connsiteX2" fmla="*/ 3740542 w 3929062"/>
            <a:gd name="connsiteY2" fmla="*/ 142875 h 1416844"/>
            <a:gd name="connsiteX3" fmla="*/ 3929062 w 3929062"/>
            <a:gd name="connsiteY3" fmla="*/ 236145 h 1416844"/>
            <a:gd name="connsiteX4" fmla="*/ 3929062 w 3929062"/>
            <a:gd name="connsiteY4" fmla="*/ 1180699 h 1416844"/>
            <a:gd name="connsiteX5" fmla="*/ 3692917 w 3929062"/>
            <a:gd name="connsiteY5" fmla="*/ 1309688 h 1416844"/>
            <a:gd name="connsiteX6" fmla="*/ 236145 w 3929062"/>
            <a:gd name="connsiteY6" fmla="*/ 1416844 h 1416844"/>
            <a:gd name="connsiteX7" fmla="*/ 0 w 3929062"/>
            <a:gd name="connsiteY7" fmla="*/ 1180699 h 1416844"/>
            <a:gd name="connsiteX8" fmla="*/ 0 w 3929062"/>
            <a:gd name="connsiteY8" fmla="*/ 236145 h 1416844"/>
            <a:gd name="connsiteX0" fmla="*/ 0 w 3929062"/>
            <a:gd name="connsiteY0" fmla="*/ 236145 h 1416844"/>
            <a:gd name="connsiteX1" fmla="*/ 236145 w 3929062"/>
            <a:gd name="connsiteY1" fmla="*/ 0 h 1416844"/>
            <a:gd name="connsiteX2" fmla="*/ 3740542 w 3929062"/>
            <a:gd name="connsiteY2" fmla="*/ 142875 h 1416844"/>
            <a:gd name="connsiteX3" fmla="*/ 3929062 w 3929062"/>
            <a:gd name="connsiteY3" fmla="*/ 307583 h 1416844"/>
            <a:gd name="connsiteX4" fmla="*/ 3929062 w 3929062"/>
            <a:gd name="connsiteY4" fmla="*/ 1180699 h 1416844"/>
            <a:gd name="connsiteX5" fmla="*/ 3692917 w 3929062"/>
            <a:gd name="connsiteY5" fmla="*/ 1309688 h 1416844"/>
            <a:gd name="connsiteX6" fmla="*/ 236145 w 3929062"/>
            <a:gd name="connsiteY6" fmla="*/ 1416844 h 1416844"/>
            <a:gd name="connsiteX7" fmla="*/ 0 w 3929062"/>
            <a:gd name="connsiteY7" fmla="*/ 1180699 h 1416844"/>
            <a:gd name="connsiteX8" fmla="*/ 0 w 3929062"/>
            <a:gd name="connsiteY8" fmla="*/ 236145 h 14168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929062" h="1416844">
              <a:moveTo>
                <a:pt x="0" y="236145"/>
              </a:moveTo>
              <a:cubicBezTo>
                <a:pt x="0" y="105726"/>
                <a:pt x="105726" y="0"/>
                <a:pt x="236145" y="0"/>
              </a:cubicBezTo>
              <a:cubicBezTo>
                <a:pt x="1388402" y="0"/>
                <a:pt x="2588285" y="142875"/>
                <a:pt x="3740542" y="142875"/>
              </a:cubicBezTo>
              <a:cubicBezTo>
                <a:pt x="3870961" y="142875"/>
                <a:pt x="3929062" y="177164"/>
                <a:pt x="3929062" y="307583"/>
              </a:cubicBezTo>
              <a:lnTo>
                <a:pt x="3929062" y="1180699"/>
              </a:lnTo>
              <a:cubicBezTo>
                <a:pt x="3929062" y="1311118"/>
                <a:pt x="3823336" y="1309688"/>
                <a:pt x="3692917" y="1309688"/>
              </a:cubicBezTo>
              <a:lnTo>
                <a:pt x="236145" y="1416844"/>
              </a:lnTo>
              <a:cubicBezTo>
                <a:pt x="105726" y="1416844"/>
                <a:pt x="0" y="1311118"/>
                <a:pt x="0" y="1180699"/>
              </a:cubicBezTo>
              <a:lnTo>
                <a:pt x="0" y="236145"/>
              </a:lnTo>
              <a:close/>
            </a:path>
          </a:pathLst>
        </a:cu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marL="0" marR="0" indent="0" algn="ctr" defTabSz="914400" eaLnBrk="1" fontAlgn="auto" latinLnBrk="0" hangingPunct="1">
            <a:lnSpc>
              <a:spcPct val="100000"/>
            </a:lnSpc>
            <a:spcBef>
              <a:spcPts val="0"/>
            </a:spcBef>
            <a:spcAft>
              <a:spcPts val="0"/>
            </a:spcAft>
            <a:buClrTx/>
            <a:buSzTx/>
            <a:buFontTx/>
            <a:buNone/>
            <a:tabLst/>
            <a:defRPr/>
          </a:pPr>
          <a:endParaRPr lang="es-CO" sz="3600" i="1">
            <a:solidFill>
              <a:schemeClr val="tx1"/>
            </a:solidFill>
            <a:latin typeface="Gill Sans MT" panose="020B0502020104020203" pitchFamily="34" charset="77"/>
          </a:endParaRPr>
        </a:p>
        <a:p>
          <a:pPr marL="0" marR="0" indent="0" algn="ctr" defTabSz="914400" eaLnBrk="1" fontAlgn="auto" latinLnBrk="0" hangingPunct="1">
            <a:lnSpc>
              <a:spcPct val="100000"/>
            </a:lnSpc>
            <a:spcBef>
              <a:spcPts val="0"/>
            </a:spcBef>
            <a:spcAft>
              <a:spcPts val="0"/>
            </a:spcAft>
            <a:buClrTx/>
            <a:buSzTx/>
            <a:buFontTx/>
            <a:buNone/>
            <a:tabLst/>
            <a:defRPr/>
          </a:pPr>
          <a:endParaRPr lang="es-CO" sz="3600" i="1">
            <a:solidFill>
              <a:schemeClr val="tx1"/>
            </a:solidFill>
            <a:latin typeface="Gill Sans MT" panose="020B0502020104020203" pitchFamily="34" charset="77"/>
          </a:endParaRPr>
        </a:p>
        <a:p>
          <a:pPr marL="0" marR="0" indent="0" algn="ctr" defTabSz="914400" eaLnBrk="1" fontAlgn="auto" latinLnBrk="0" hangingPunct="1">
            <a:lnSpc>
              <a:spcPct val="100000"/>
            </a:lnSpc>
            <a:spcBef>
              <a:spcPts val="0"/>
            </a:spcBef>
            <a:spcAft>
              <a:spcPts val="0"/>
            </a:spcAft>
            <a:buClrTx/>
            <a:buSzTx/>
            <a:buFontTx/>
            <a:buNone/>
            <a:tabLst/>
            <a:defRPr/>
          </a:pPr>
          <a:endParaRPr lang="es-CO" sz="3600" i="1">
            <a:solidFill>
              <a:schemeClr val="tx1"/>
            </a:solidFill>
            <a:latin typeface="Gill Sans MT" panose="020B0502020104020203" pitchFamily="34" charset="77"/>
          </a:endParaRPr>
        </a:p>
        <a:p>
          <a:pPr marL="0" marR="0" indent="0" algn="ctr" defTabSz="914400" eaLnBrk="1" fontAlgn="auto" latinLnBrk="0" hangingPunct="1">
            <a:lnSpc>
              <a:spcPct val="100000"/>
            </a:lnSpc>
            <a:spcBef>
              <a:spcPts val="0"/>
            </a:spcBef>
            <a:spcAft>
              <a:spcPts val="0"/>
            </a:spcAft>
            <a:buClrTx/>
            <a:buSzTx/>
            <a:buFontTx/>
            <a:buNone/>
            <a:tabLst/>
            <a:defRPr/>
          </a:pPr>
          <a:endParaRPr lang="es-CO" sz="3600" i="1">
            <a:solidFill>
              <a:schemeClr val="tx1"/>
            </a:solidFill>
            <a:latin typeface="Gill Sans MT" panose="020B0502020104020203" pitchFamily="34" charset="77"/>
          </a:endParaRPr>
        </a:p>
        <a:p>
          <a:pPr marL="0" marR="0" indent="0" algn="ctr" defTabSz="914400" eaLnBrk="1" fontAlgn="auto" latinLnBrk="0" hangingPunct="1">
            <a:lnSpc>
              <a:spcPct val="100000"/>
            </a:lnSpc>
            <a:spcBef>
              <a:spcPts val="0"/>
            </a:spcBef>
            <a:spcAft>
              <a:spcPts val="0"/>
            </a:spcAft>
            <a:buClrTx/>
            <a:buSzTx/>
            <a:buFontTx/>
            <a:buNone/>
            <a:tabLst/>
            <a:defRPr/>
          </a:pPr>
          <a:r>
            <a:rPr lang="es-CO" sz="3600" i="1">
              <a:solidFill>
                <a:schemeClr val="tx1"/>
              </a:solidFill>
              <a:latin typeface="Gill Sans MT" panose="020B0502020104020203" pitchFamily="34" charset="77"/>
            </a:rPr>
            <a:t>COLMENA SEGUROS RIESGOS LABORALES dentro del marco de asesoria legal que brinda a sus empresas afiliadas, dispone la matriz de requisitos legales por sector economico, como una herramienta o guia que les oriente frente al cumplimiento normativo aplicable. Se recomienda a la empresa, revisar con detalle los temas y/o riesgos ocupacionales aplicables y establecer un plan que le permita obtener una verificación de los requisitos legales que debe cumplir. En este sentido, los procesos de certificación o auditoría que realice la empresa seran de su responsabilidad. </a:t>
          </a:r>
        </a:p>
        <a:p>
          <a:pPr marL="0" marR="0" indent="0" algn="ctr" defTabSz="914400" eaLnBrk="1" fontAlgn="auto" latinLnBrk="0" hangingPunct="1">
            <a:lnSpc>
              <a:spcPct val="100000"/>
            </a:lnSpc>
            <a:spcBef>
              <a:spcPts val="0"/>
            </a:spcBef>
            <a:spcAft>
              <a:spcPts val="0"/>
            </a:spcAft>
            <a:buClrTx/>
            <a:buSzTx/>
            <a:buFontTx/>
            <a:buNone/>
            <a:tabLst/>
            <a:defRPr/>
          </a:pPr>
          <a:endParaRPr lang="es-CO" sz="3600" i="1">
            <a:solidFill>
              <a:schemeClr val="tx1"/>
            </a:solidFill>
            <a:latin typeface="Gill Sans MT" panose="020B0502020104020203" pitchFamily="34" charset="77"/>
          </a:endParaRPr>
        </a:p>
        <a:p>
          <a:pPr marL="0" marR="0" indent="0" algn="ctr" defTabSz="914400" eaLnBrk="1" fontAlgn="auto" latinLnBrk="0" hangingPunct="1">
            <a:lnSpc>
              <a:spcPct val="100000"/>
            </a:lnSpc>
            <a:spcBef>
              <a:spcPts val="0"/>
            </a:spcBef>
            <a:spcAft>
              <a:spcPts val="0"/>
            </a:spcAft>
            <a:buClrTx/>
            <a:buSzTx/>
            <a:buFontTx/>
            <a:buNone/>
            <a:tabLst/>
            <a:defRPr/>
          </a:pPr>
          <a:r>
            <a:rPr lang="es-CO" sz="3600" i="1">
              <a:solidFill>
                <a:schemeClr val="tx1"/>
              </a:solidFill>
              <a:latin typeface="Gill Sans MT" panose="020B0502020104020203" pitchFamily="34" charset="77"/>
            </a:rPr>
            <a:t>El presente documento de matriz de requisitos legales para el Sector Transversal, es un modelo sugerido de conformidad con el Decreto 1072 de 2015 y Resolución 0312 de 2019, por lo tanto, una vez descargada por la empresa usuaria, se recomienda validar y verificar los requisitos aplicables conforme a la operación y objeto social que desarrolle. </a:t>
          </a:r>
        </a:p>
        <a:p>
          <a:pPr marL="0" marR="0" indent="0" algn="ctr" defTabSz="914400" eaLnBrk="1" fontAlgn="auto" latinLnBrk="0" hangingPunct="1">
            <a:lnSpc>
              <a:spcPct val="100000"/>
            </a:lnSpc>
            <a:spcBef>
              <a:spcPts val="0"/>
            </a:spcBef>
            <a:spcAft>
              <a:spcPts val="0"/>
            </a:spcAft>
            <a:buClrTx/>
            <a:buSzTx/>
            <a:buFontTx/>
            <a:buNone/>
            <a:tabLst/>
            <a:defRPr/>
          </a:pPr>
          <a:endParaRPr lang="es-CO" sz="3600" i="1">
            <a:solidFill>
              <a:schemeClr val="tx1"/>
            </a:solidFill>
            <a:latin typeface="Gill Sans MT" panose="020B0502020104020203" pitchFamily="34" charset="77"/>
          </a:endParaRPr>
        </a:p>
        <a:p>
          <a:pPr marL="0" marR="0" indent="0" algn="ctr" defTabSz="914400" eaLnBrk="1" fontAlgn="auto" latinLnBrk="0" hangingPunct="1">
            <a:lnSpc>
              <a:spcPct val="100000"/>
            </a:lnSpc>
            <a:spcBef>
              <a:spcPts val="0"/>
            </a:spcBef>
            <a:spcAft>
              <a:spcPts val="0"/>
            </a:spcAft>
            <a:buClrTx/>
            <a:buSzTx/>
            <a:buFontTx/>
            <a:buNone/>
            <a:tabLst/>
            <a:defRPr/>
          </a:pPr>
          <a:r>
            <a:rPr lang="es-CO" sz="3600" i="1">
              <a:solidFill>
                <a:schemeClr val="tx1"/>
              </a:solidFill>
              <a:latin typeface="Gill Sans MT" panose="020B0502020104020203" pitchFamily="34" charset="77"/>
            </a:rPr>
            <a:t>Dentro del proceso de actualizacion de la matriz de requisitos legales, las normas derogadas serán suprimidas de este documento y los requisitos legales nuevos serán integrados en la Matriz SST y se relacionaran en el registro de cambios normativos 2024.</a:t>
          </a:r>
        </a:p>
        <a:p>
          <a:pPr marL="0" marR="0" indent="0" algn="ctr" defTabSz="914400" eaLnBrk="1" fontAlgn="auto" latinLnBrk="0" hangingPunct="1">
            <a:lnSpc>
              <a:spcPct val="100000"/>
            </a:lnSpc>
            <a:spcBef>
              <a:spcPts val="0"/>
            </a:spcBef>
            <a:spcAft>
              <a:spcPts val="0"/>
            </a:spcAft>
            <a:buClrTx/>
            <a:buSzTx/>
            <a:buFontTx/>
            <a:buNone/>
            <a:tabLst/>
            <a:defRPr/>
          </a:pPr>
          <a:endParaRPr lang="es-CO" sz="3600" i="1">
            <a:solidFill>
              <a:schemeClr val="tx1"/>
            </a:solidFill>
            <a:latin typeface="Gill Sans MT" panose="020B0502020104020203" pitchFamily="34" charset="77"/>
          </a:endParaRPr>
        </a:p>
        <a:p>
          <a:pPr marL="0" marR="0" indent="0" algn="ctr" defTabSz="914400" eaLnBrk="1" fontAlgn="auto" latinLnBrk="0" hangingPunct="1">
            <a:lnSpc>
              <a:spcPct val="100000"/>
            </a:lnSpc>
            <a:spcBef>
              <a:spcPts val="0"/>
            </a:spcBef>
            <a:spcAft>
              <a:spcPts val="0"/>
            </a:spcAft>
            <a:buClrTx/>
            <a:buSzTx/>
            <a:buFontTx/>
            <a:buNone/>
            <a:tabLst/>
            <a:defRPr/>
          </a:pPr>
          <a:r>
            <a:rPr lang="es-CO" sz="3600" i="1">
              <a:solidFill>
                <a:schemeClr val="tx1"/>
              </a:solidFill>
              <a:latin typeface="Gill Sans MT" panose="020B0502020104020203" pitchFamily="34" charset="77"/>
            </a:rPr>
            <a:t>Te invitamos a profundizar el contenido de las normas nuevas del mes, en nuestro boletín legal mensual de COLMENA SEGUROS RIESGOS LABORALES .</a:t>
          </a:r>
        </a:p>
        <a:p>
          <a:pPr marL="0" marR="0" indent="0" algn="ctr" defTabSz="914400" eaLnBrk="1" fontAlgn="auto" latinLnBrk="0" hangingPunct="1">
            <a:lnSpc>
              <a:spcPct val="100000"/>
            </a:lnSpc>
            <a:spcBef>
              <a:spcPts val="0"/>
            </a:spcBef>
            <a:spcAft>
              <a:spcPts val="0"/>
            </a:spcAft>
            <a:buClrTx/>
            <a:buSzTx/>
            <a:buFontTx/>
            <a:buNone/>
            <a:tabLst/>
            <a:defRPr/>
          </a:pPr>
          <a:endParaRPr lang="es-CO" sz="3600" i="1">
            <a:solidFill>
              <a:schemeClr val="tx1"/>
            </a:solidFill>
            <a:latin typeface="Gill Sans MT" panose="020B0502020104020203" pitchFamily="34" charset="77"/>
          </a:endParaRPr>
        </a:p>
        <a:p>
          <a:pPr marL="0" marR="0" indent="0" algn="ctr" defTabSz="914400" eaLnBrk="1" fontAlgn="auto" latinLnBrk="0" hangingPunct="1">
            <a:lnSpc>
              <a:spcPct val="100000"/>
            </a:lnSpc>
            <a:spcBef>
              <a:spcPts val="0"/>
            </a:spcBef>
            <a:spcAft>
              <a:spcPts val="0"/>
            </a:spcAft>
            <a:buClrTx/>
            <a:buSzTx/>
            <a:buFontTx/>
            <a:buNone/>
            <a:tabLst/>
            <a:defRPr/>
          </a:pPr>
          <a:r>
            <a:rPr lang="es-CO" sz="3600" i="1" baseline="0">
              <a:solidFill>
                <a:schemeClr val="tx1"/>
              </a:solidFill>
              <a:latin typeface="Gill Sans MT" panose="020B0502020104020203" pitchFamily="34" charset="77"/>
            </a:rPr>
            <a:t>.</a:t>
          </a:r>
          <a:endParaRPr lang="es-CO" sz="3600" i="1">
            <a:solidFill>
              <a:schemeClr val="tx1"/>
            </a:solidFill>
            <a:latin typeface="Gill Sans MT" panose="020B0502020104020203" pitchFamily="34" charset="77"/>
          </a:endParaRPr>
        </a:p>
      </xdr:txBody>
    </xdr:sp>
    <xdr:clientData/>
  </xdr:twoCellAnchor>
  <xdr:twoCellAnchor>
    <xdr:from>
      <xdr:col>2</xdr:col>
      <xdr:colOff>2243664</xdr:colOff>
      <xdr:row>143</xdr:row>
      <xdr:rowOff>42335</xdr:rowOff>
    </xdr:from>
    <xdr:to>
      <xdr:col>8</xdr:col>
      <xdr:colOff>402164</xdr:colOff>
      <xdr:row>144</xdr:row>
      <xdr:rowOff>423336</xdr:rowOff>
    </xdr:to>
    <xdr:sp macro="" textlink="">
      <xdr:nvSpPr>
        <xdr:cNvPr id="30" name="CuadroTexto 29">
          <a:extLst>
            <a:ext uri="{FF2B5EF4-FFF2-40B4-BE49-F238E27FC236}">
              <a16:creationId xmlns:a16="http://schemas.microsoft.com/office/drawing/2014/main" id="{FEEA906B-2ADB-4549-A536-2D14BCEDAF07}"/>
            </a:ext>
          </a:extLst>
        </xdr:cNvPr>
        <xdr:cNvSpPr txBox="1"/>
      </xdr:nvSpPr>
      <xdr:spPr>
        <a:xfrm>
          <a:off x="5249331" y="42418002"/>
          <a:ext cx="8868833" cy="973667"/>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s-ES_tradnl" sz="6000" b="1">
              <a:solidFill>
                <a:srgbClr val="21AFC0"/>
              </a:solidFill>
              <a:latin typeface="Gill Sans MT" panose="020B0502020104020203" pitchFamily="34" charset="77"/>
            </a:rPr>
            <a:t>TEN EN CUENTA...</a:t>
          </a:r>
        </a:p>
      </xdr:txBody>
    </xdr:sp>
    <xdr:clientData/>
  </xdr:twoCellAnchor>
  <xdr:twoCellAnchor>
    <xdr:from>
      <xdr:col>1</xdr:col>
      <xdr:colOff>1439333</xdr:colOff>
      <xdr:row>122</xdr:row>
      <xdr:rowOff>254002</xdr:rowOff>
    </xdr:from>
    <xdr:to>
      <xdr:col>26</xdr:col>
      <xdr:colOff>635000</xdr:colOff>
      <xdr:row>141</xdr:row>
      <xdr:rowOff>0</xdr:rowOff>
    </xdr:to>
    <xdr:graphicFrame macro="">
      <xdr:nvGraphicFramePr>
        <xdr:cNvPr id="20" name="Diagrama 19">
          <a:extLst>
            <a:ext uri="{FF2B5EF4-FFF2-40B4-BE49-F238E27FC236}">
              <a16:creationId xmlns:a16="http://schemas.microsoft.com/office/drawing/2014/main" id="{735FDE2B-7014-C447-896B-12684F01CB1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0" r:lo="rId11" r:qs="rId12" r:cs="rId1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0.32902</cdr:x>
      <cdr:y>0.50923</cdr:y>
    </cdr:from>
    <cdr:to>
      <cdr:x>0.53974</cdr:x>
      <cdr:y>0.65963</cdr:y>
    </cdr:to>
    <cdr:sp macro="" textlink="">
      <cdr:nvSpPr>
        <cdr:cNvPr id="2" name="CuadroTexto 1">
          <a:extLst xmlns:a="http://schemas.openxmlformats.org/drawingml/2006/main">
            <a:ext uri="{FF2B5EF4-FFF2-40B4-BE49-F238E27FC236}">
              <a16:creationId xmlns:a16="http://schemas.microsoft.com/office/drawing/2014/main" id="{C14686FD-9AAE-0648-9BCA-3F686A11B3EA}"/>
            </a:ext>
          </a:extLst>
        </cdr:cNvPr>
        <cdr:cNvSpPr txBox="1"/>
      </cdr:nvSpPr>
      <cdr:spPr>
        <a:xfrm xmlns:a="http://schemas.openxmlformats.org/drawingml/2006/main">
          <a:off x="7535334" y="8170333"/>
          <a:ext cx="4826000" cy="2413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s-ES_tradnl" sz="1100"/>
        </a:p>
      </cdr:txBody>
    </cdr:sp>
  </cdr:relSizeAnchor>
  <cdr:relSizeAnchor xmlns:cdr="http://schemas.openxmlformats.org/drawingml/2006/chartDrawing">
    <cdr:from>
      <cdr:x>0.30869</cdr:x>
      <cdr:y>0.50924</cdr:y>
    </cdr:from>
    <cdr:to>
      <cdr:x>0.56007</cdr:x>
      <cdr:y>0.66755</cdr:y>
    </cdr:to>
    <cdr:sp macro="" textlink="'MATRIZ DE SST'!$G$7">
      <cdr:nvSpPr>
        <cdr:cNvPr id="3" name="CuadroTexto 2">
          <a:extLst xmlns:a="http://schemas.openxmlformats.org/drawingml/2006/main">
            <a:ext uri="{FF2B5EF4-FFF2-40B4-BE49-F238E27FC236}">
              <a16:creationId xmlns:a16="http://schemas.microsoft.com/office/drawing/2014/main" id="{0AD15B34-FF98-3943-A26D-91C26352EF35}"/>
            </a:ext>
          </a:extLst>
        </cdr:cNvPr>
        <cdr:cNvSpPr txBox="1"/>
      </cdr:nvSpPr>
      <cdr:spPr>
        <a:xfrm xmlns:a="http://schemas.openxmlformats.org/drawingml/2006/main">
          <a:off x="7069608" y="8170368"/>
          <a:ext cx="5757391" cy="253997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EE0399C5-5949-5841-9462-9DFFFFA978E0}" type="TxLink">
            <a:rPr lang="en-US" sz="16600" b="1" i="0" u="none" strike="noStrike">
              <a:solidFill>
                <a:schemeClr val="bg1"/>
              </a:solidFill>
              <a:latin typeface="Arial"/>
              <a:cs typeface="Arial"/>
            </a:rPr>
            <a:pPr algn="ctr"/>
            <a:t>100%</a:t>
          </a:fld>
          <a:endParaRPr lang="es-ES_tradnl" sz="11500" b="1">
            <a:solidFill>
              <a:schemeClr val="bg1"/>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17</xdr:col>
      <xdr:colOff>42333</xdr:colOff>
      <xdr:row>10</xdr:row>
      <xdr:rowOff>486833</xdr:rowOff>
    </xdr:from>
    <xdr:to>
      <xdr:col>19</xdr:col>
      <xdr:colOff>338667</xdr:colOff>
      <xdr:row>11</xdr:row>
      <xdr:rowOff>0</xdr:rowOff>
    </xdr:to>
    <xdr:sp macro="" textlink="">
      <xdr:nvSpPr>
        <xdr:cNvPr id="7" name="CuadroTexto 6">
          <a:extLst>
            <a:ext uri="{FF2B5EF4-FFF2-40B4-BE49-F238E27FC236}">
              <a16:creationId xmlns:a16="http://schemas.microsoft.com/office/drawing/2014/main" id="{06D8F645-A3DC-FF46-BDD1-ECAA6D96DC13}"/>
            </a:ext>
          </a:extLst>
        </xdr:cNvPr>
        <xdr:cNvSpPr txBox="1"/>
      </xdr:nvSpPr>
      <xdr:spPr>
        <a:xfrm>
          <a:off x="55245000" y="3746500"/>
          <a:ext cx="2032000"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4800" b="1">
              <a:solidFill>
                <a:schemeClr val="bg1"/>
              </a:solidFill>
            </a:rPr>
            <a:t>89%</a:t>
          </a:r>
        </a:p>
      </xdr:txBody>
    </xdr:sp>
    <xdr:clientData/>
  </xdr:twoCellAnchor>
  <xdr:twoCellAnchor editAs="oneCell">
    <xdr:from>
      <xdr:col>0</xdr:col>
      <xdr:colOff>1203476</xdr:colOff>
      <xdr:row>0</xdr:row>
      <xdr:rowOff>344714</xdr:rowOff>
    </xdr:from>
    <xdr:to>
      <xdr:col>2</xdr:col>
      <xdr:colOff>208642</xdr:colOff>
      <xdr:row>4</xdr:row>
      <xdr:rowOff>15826</xdr:rowOff>
    </xdr:to>
    <xdr:pic>
      <xdr:nvPicPr>
        <xdr:cNvPr id="9" name="Imagen 8">
          <a:extLst>
            <a:ext uri="{FF2B5EF4-FFF2-40B4-BE49-F238E27FC236}">
              <a16:creationId xmlns:a16="http://schemas.microsoft.com/office/drawing/2014/main" id="{0E21D7A6-CC88-E648-B2D9-0C5C169AF1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1203476" y="344714"/>
          <a:ext cx="4194023" cy="134025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8EF90-056A-D04B-938C-6CEE42BF2B41}">
  <dimension ref="A1:BE1071"/>
  <sheetViews>
    <sheetView showGridLines="0" topLeftCell="B121" zoomScale="30" zoomScaleNormal="30" zoomScaleSheetLayoutView="50" workbookViewId="0">
      <selection activeCell="BH131" sqref="BH131"/>
    </sheetView>
  </sheetViews>
  <sheetFormatPr baseColWidth="10" defaultColWidth="14.42578125" defaultRowHeight="15" customHeight="1"/>
  <cols>
    <col min="1" max="1" width="10.85546875" customWidth="1"/>
    <col min="2" max="2" width="28.42578125" customWidth="1"/>
    <col min="3" max="3" width="70.42578125" customWidth="1"/>
    <col min="4" max="4" width="10.85546875" customWidth="1"/>
    <col min="5" max="5" width="20" customWidth="1"/>
    <col min="7" max="7" width="10.85546875" customWidth="1"/>
    <col min="8" max="8" width="13.28515625" customWidth="1"/>
    <col min="9" max="16" width="10.85546875" customWidth="1"/>
    <col min="17" max="17" width="33.28515625" customWidth="1"/>
    <col min="18" max="26" width="10.85546875" customWidth="1"/>
    <col min="57" max="57" width="10.7109375" customWidth="1"/>
  </cols>
  <sheetData>
    <row r="1" spans="57:57" ht="15" customHeight="1">
      <c r="BE1" s="194"/>
    </row>
    <row r="2" spans="57:57" ht="15" customHeight="1">
      <c r="BE2" s="194"/>
    </row>
    <row r="3" spans="57:57" ht="15" customHeight="1">
      <c r="BE3" s="194"/>
    </row>
    <row r="4" spans="57:57" ht="15" customHeight="1">
      <c r="BE4" s="194"/>
    </row>
    <row r="5" spans="57:57" ht="15" customHeight="1">
      <c r="BE5" s="194"/>
    </row>
    <row r="6" spans="57:57" ht="15" customHeight="1">
      <c r="BE6" s="194"/>
    </row>
    <row r="7" spans="57:57" ht="15" customHeight="1">
      <c r="BE7" s="194"/>
    </row>
    <row r="8" spans="57:57" ht="15" customHeight="1">
      <c r="BE8" s="194"/>
    </row>
    <row r="9" spans="57:57" ht="15" customHeight="1">
      <c r="BE9" s="194"/>
    </row>
    <row r="10" spans="57:57" ht="15" customHeight="1">
      <c r="BE10" s="194"/>
    </row>
    <row r="11" spans="57:57" ht="15" customHeight="1">
      <c r="BE11" s="194"/>
    </row>
    <row r="12" spans="57:57" ht="15" customHeight="1">
      <c r="BE12" s="194"/>
    </row>
    <row r="13" spans="57:57" ht="15" customHeight="1">
      <c r="BE13" s="194"/>
    </row>
    <row r="14" spans="57:57" ht="15" customHeight="1">
      <c r="BE14" s="194"/>
    </row>
    <row r="15" spans="57:57" ht="15" customHeight="1">
      <c r="BE15" s="194"/>
    </row>
    <row r="16" spans="57:57" ht="15" customHeight="1">
      <c r="BE16" s="194"/>
    </row>
    <row r="17" spans="57:57" ht="15" customHeight="1">
      <c r="BE17" s="194"/>
    </row>
    <row r="18" spans="57:57" ht="15" customHeight="1">
      <c r="BE18" s="194"/>
    </row>
    <row r="19" spans="57:57" ht="15" customHeight="1">
      <c r="BE19" s="194"/>
    </row>
    <row r="20" spans="57:57" ht="15" customHeight="1">
      <c r="BE20" s="194"/>
    </row>
    <row r="21" spans="57:57" ht="15" customHeight="1">
      <c r="BE21" s="194"/>
    </row>
    <row r="22" spans="57:57" ht="15" customHeight="1">
      <c r="BE22" s="194"/>
    </row>
    <row r="23" spans="57:57" ht="15" customHeight="1">
      <c r="BE23" s="194"/>
    </row>
    <row r="24" spans="57:57" ht="15" customHeight="1">
      <c r="BE24" s="194"/>
    </row>
    <row r="25" spans="57:57" ht="15" customHeight="1">
      <c r="BE25" s="194"/>
    </row>
    <row r="26" spans="57:57" ht="15" customHeight="1">
      <c r="BE26" s="194"/>
    </row>
    <row r="27" spans="57:57" ht="15" customHeight="1">
      <c r="BE27" s="194"/>
    </row>
    <row r="28" spans="57:57" ht="15" customHeight="1">
      <c r="BE28" s="194"/>
    </row>
    <row r="29" spans="57:57" ht="15" customHeight="1">
      <c r="BE29" s="194"/>
    </row>
    <row r="30" spans="57:57" ht="15" customHeight="1">
      <c r="BE30" s="194"/>
    </row>
    <row r="31" spans="57:57" ht="15" customHeight="1">
      <c r="BE31" s="194"/>
    </row>
    <row r="32" spans="57:57" ht="15" customHeight="1">
      <c r="BE32" s="194"/>
    </row>
    <row r="33" spans="57:57" ht="15" customHeight="1">
      <c r="BE33" s="194"/>
    </row>
    <row r="34" spans="57:57" ht="15" customHeight="1">
      <c r="BE34" s="194"/>
    </row>
    <row r="35" spans="57:57" ht="15" customHeight="1">
      <c r="BE35" s="194"/>
    </row>
    <row r="36" spans="57:57" ht="15" customHeight="1">
      <c r="BE36" s="194"/>
    </row>
    <row r="37" spans="57:57" ht="15" customHeight="1">
      <c r="BE37" s="194"/>
    </row>
    <row r="38" spans="57:57" ht="15" customHeight="1">
      <c r="BE38" s="194"/>
    </row>
    <row r="39" spans="57:57" ht="15" customHeight="1">
      <c r="BE39" s="194"/>
    </row>
    <row r="40" spans="57:57" ht="15" customHeight="1">
      <c r="BE40" s="194"/>
    </row>
    <row r="41" spans="57:57" ht="15" customHeight="1">
      <c r="BE41" s="194"/>
    </row>
    <row r="42" spans="57:57" ht="15" customHeight="1">
      <c r="BE42" s="194"/>
    </row>
    <row r="43" spans="57:57" ht="15" customHeight="1">
      <c r="BE43" s="194"/>
    </row>
    <row r="44" spans="57:57" ht="15" customHeight="1">
      <c r="BE44" s="194"/>
    </row>
    <row r="45" spans="57:57" ht="15" customHeight="1">
      <c r="BE45" s="194"/>
    </row>
    <row r="46" spans="57:57" ht="15" customHeight="1">
      <c r="BE46" s="194"/>
    </row>
    <row r="47" spans="57:57" ht="15" customHeight="1">
      <c r="BE47" s="194"/>
    </row>
    <row r="48" spans="57:57" ht="15" customHeight="1">
      <c r="BE48" s="194"/>
    </row>
    <row r="49" spans="57:57" ht="15" customHeight="1">
      <c r="BE49" s="194"/>
    </row>
    <row r="50" spans="57:57" ht="15" customHeight="1">
      <c r="BE50" s="194"/>
    </row>
    <row r="51" spans="57:57" ht="15" customHeight="1">
      <c r="BE51" s="194"/>
    </row>
    <row r="52" spans="57:57" ht="15" customHeight="1">
      <c r="BE52" s="194"/>
    </row>
    <row r="53" spans="57:57" ht="15" customHeight="1">
      <c r="BE53" s="194"/>
    </row>
    <row r="54" spans="57:57" ht="15" customHeight="1">
      <c r="BE54" s="194"/>
    </row>
    <row r="55" spans="57:57" ht="15" customHeight="1">
      <c r="BE55" s="194"/>
    </row>
    <row r="56" spans="57:57" ht="15" customHeight="1">
      <c r="BE56" s="194"/>
    </row>
    <row r="57" spans="57:57" ht="15" customHeight="1">
      <c r="BE57" s="194"/>
    </row>
    <row r="58" spans="57:57" ht="15" customHeight="1">
      <c r="BE58" s="194"/>
    </row>
    <row r="59" spans="57:57" ht="15" customHeight="1">
      <c r="BE59" s="194"/>
    </row>
    <row r="60" spans="57:57" ht="15" customHeight="1">
      <c r="BE60" s="194"/>
    </row>
    <row r="61" spans="57:57" ht="15" customHeight="1">
      <c r="BE61" s="194"/>
    </row>
    <row r="62" spans="57:57" ht="15" customHeight="1">
      <c r="BE62" s="194"/>
    </row>
    <row r="63" spans="57:57" ht="15" customHeight="1">
      <c r="BE63" s="194"/>
    </row>
    <row r="64" spans="57:57" ht="15" customHeight="1">
      <c r="BE64" s="194"/>
    </row>
    <row r="65" spans="57:57" ht="15" customHeight="1">
      <c r="BE65" s="194"/>
    </row>
    <row r="66" spans="57:57" ht="15" customHeight="1">
      <c r="BE66" s="194"/>
    </row>
    <row r="67" spans="57:57" ht="15" customHeight="1">
      <c r="BE67" s="194"/>
    </row>
    <row r="68" spans="57:57" ht="15" customHeight="1">
      <c r="BE68" s="194"/>
    </row>
    <row r="69" spans="57:57" ht="15" customHeight="1">
      <c r="BE69" s="194"/>
    </row>
    <row r="70" spans="57:57" ht="15" customHeight="1">
      <c r="BE70" s="194"/>
    </row>
    <row r="71" spans="57:57" ht="15" customHeight="1">
      <c r="BE71" s="194"/>
    </row>
    <row r="72" spans="57:57" ht="15" customHeight="1">
      <c r="BE72" s="194"/>
    </row>
    <row r="73" spans="57:57" ht="15" customHeight="1">
      <c r="BE73" s="194"/>
    </row>
    <row r="74" spans="57:57" ht="15" customHeight="1">
      <c r="BE74" s="194"/>
    </row>
    <row r="75" spans="57:57" ht="15" customHeight="1">
      <c r="BE75" s="194"/>
    </row>
    <row r="76" spans="57:57" ht="15" customHeight="1">
      <c r="BE76" s="194"/>
    </row>
    <row r="77" spans="57:57" ht="15" customHeight="1">
      <c r="BE77" s="194"/>
    </row>
    <row r="78" spans="57:57" ht="15" customHeight="1">
      <c r="BE78" s="194"/>
    </row>
    <row r="79" spans="57:57" ht="15" customHeight="1">
      <c r="BE79" s="194"/>
    </row>
    <row r="80" spans="57:57" ht="15" customHeight="1">
      <c r="BE80" s="194"/>
    </row>
    <row r="81" spans="57:57" ht="15" customHeight="1">
      <c r="BE81" s="194"/>
    </row>
    <row r="82" spans="57:57" ht="15" customHeight="1">
      <c r="BE82" s="194"/>
    </row>
    <row r="83" spans="57:57" ht="15" customHeight="1">
      <c r="BE83" s="194"/>
    </row>
    <row r="84" spans="57:57" ht="15" customHeight="1">
      <c r="BE84" s="194"/>
    </row>
    <row r="85" spans="57:57" ht="15" customHeight="1">
      <c r="BE85" s="194"/>
    </row>
    <row r="86" spans="57:57" ht="15" customHeight="1">
      <c r="BE86" s="194"/>
    </row>
    <row r="87" spans="57:57" ht="12.95" customHeight="1">
      <c r="BE87" s="194"/>
    </row>
    <row r="88" spans="57:57" ht="15" customHeight="1">
      <c r="BE88" s="194"/>
    </row>
    <row r="89" spans="57:57" ht="15" customHeight="1">
      <c r="BE89" s="194"/>
    </row>
    <row r="90" spans="57:57" ht="15" customHeight="1">
      <c r="BE90" s="194"/>
    </row>
    <row r="91" spans="57:57" ht="15" customHeight="1">
      <c r="BE91" s="194"/>
    </row>
    <row r="92" spans="57:57" ht="15" customHeight="1">
      <c r="BE92" s="194"/>
    </row>
    <row r="93" spans="57:57" ht="15" customHeight="1">
      <c r="BE93" s="194"/>
    </row>
    <row r="94" spans="57:57" ht="15" customHeight="1">
      <c r="BE94" s="194"/>
    </row>
    <row r="95" spans="57:57" ht="15" customHeight="1">
      <c r="BE95" s="194"/>
    </row>
    <row r="96" spans="57:57" ht="15" customHeight="1">
      <c r="BE96" s="194"/>
    </row>
    <row r="97" spans="1:57" ht="15" customHeight="1">
      <c r="BE97" s="194"/>
    </row>
    <row r="98" spans="1:57" ht="15" customHeight="1">
      <c r="BE98" s="194"/>
    </row>
    <row r="99" spans="1:57" ht="15" customHeight="1">
      <c r="BE99" s="194"/>
    </row>
    <row r="100" spans="1:57" ht="15" customHeight="1">
      <c r="BE100" s="194"/>
    </row>
    <row r="101" spans="1:57" ht="12.95" customHeight="1">
      <c r="BE101" s="194"/>
    </row>
    <row r="102" spans="1:57" ht="15" customHeight="1">
      <c r="BE102" s="194"/>
    </row>
    <row r="103" spans="1:57" ht="15" customHeight="1">
      <c r="BE103" s="194"/>
    </row>
    <row r="104" spans="1:57" ht="15" customHeight="1">
      <c r="BE104" s="194"/>
    </row>
    <row r="105" spans="1:57" ht="15" customHeight="1">
      <c r="BE105" s="194"/>
    </row>
    <row r="106" spans="1:57" ht="15" customHeight="1">
      <c r="BE106" s="194"/>
    </row>
    <row r="107" spans="1:57" ht="15" customHeight="1">
      <c r="BE107" s="194"/>
    </row>
    <row r="108" spans="1:57" ht="15" customHeight="1">
      <c r="BE108" s="194"/>
    </row>
    <row r="109" spans="1:57" ht="15" customHeight="1">
      <c r="BE109" s="194"/>
    </row>
    <row r="110" spans="1:57" ht="15" customHeight="1">
      <c r="BE110" s="194"/>
    </row>
    <row r="111" spans="1:57" ht="15" customHeight="1">
      <c r="BE111" s="194"/>
    </row>
    <row r="112" spans="1:57" ht="45" customHeight="1">
      <c r="A112" s="13"/>
      <c r="B112" s="13"/>
      <c r="C112" s="14"/>
      <c r="D112" s="15"/>
      <c r="E112" s="15"/>
      <c r="F112" s="15"/>
      <c r="G112" s="13"/>
      <c r="H112" s="16"/>
      <c r="I112" s="13"/>
      <c r="J112" s="13"/>
      <c r="K112" s="13"/>
      <c r="L112" s="13"/>
      <c r="M112" s="13"/>
      <c r="N112" s="13"/>
      <c r="O112" s="13"/>
      <c r="P112" s="13"/>
      <c r="Q112" s="13"/>
      <c r="R112" s="13"/>
      <c r="S112" s="13"/>
      <c r="T112" s="13"/>
      <c r="U112" s="13"/>
      <c r="V112" s="13"/>
      <c r="W112" s="13"/>
      <c r="X112" s="13"/>
      <c r="Y112" s="13"/>
      <c r="Z112" s="13"/>
      <c r="BE112" s="194"/>
    </row>
    <row r="113" spans="1:57" ht="45" customHeight="1">
      <c r="A113" s="13"/>
      <c r="B113" s="13"/>
      <c r="C113" s="14"/>
      <c r="D113" s="15"/>
      <c r="E113" s="15"/>
      <c r="F113" s="15"/>
      <c r="G113" s="13"/>
      <c r="H113" s="16"/>
      <c r="I113" s="13"/>
      <c r="J113" s="13"/>
      <c r="K113" s="13"/>
      <c r="L113" s="13"/>
      <c r="M113" s="13"/>
      <c r="N113" s="13"/>
      <c r="O113" s="13"/>
      <c r="P113" s="13"/>
      <c r="Q113" s="13"/>
      <c r="R113" s="13"/>
      <c r="S113" s="13"/>
      <c r="T113" s="13"/>
      <c r="U113" s="13"/>
      <c r="V113" s="13"/>
      <c r="W113" s="13"/>
      <c r="X113" s="13"/>
      <c r="Y113" s="13"/>
      <c r="Z113" s="13"/>
      <c r="BE113" s="194"/>
    </row>
    <row r="114" spans="1:57" ht="45" customHeight="1">
      <c r="A114" s="13"/>
      <c r="B114" s="13"/>
      <c r="C114" s="14"/>
      <c r="D114" s="15"/>
      <c r="E114" s="15"/>
      <c r="F114" s="15"/>
      <c r="G114" s="13"/>
      <c r="H114" s="16"/>
      <c r="I114" s="13"/>
      <c r="J114" s="13"/>
      <c r="K114" s="13"/>
      <c r="L114" s="13"/>
      <c r="M114" s="13"/>
      <c r="N114" s="13"/>
      <c r="O114" s="13"/>
      <c r="P114" s="13"/>
      <c r="Q114" s="13"/>
      <c r="R114" s="13"/>
      <c r="S114" s="13"/>
      <c r="T114" s="13"/>
      <c r="U114" s="13"/>
      <c r="V114" s="13"/>
      <c r="W114" s="13"/>
      <c r="X114" s="13"/>
      <c r="Y114" s="13"/>
      <c r="Z114" s="13"/>
      <c r="BE114" s="194"/>
    </row>
    <row r="115" spans="1:57" ht="45" customHeight="1">
      <c r="A115" s="13"/>
      <c r="B115" s="13"/>
      <c r="C115" s="14"/>
      <c r="D115" s="15"/>
      <c r="E115" s="15"/>
      <c r="F115" s="15"/>
      <c r="G115" s="13"/>
      <c r="H115" s="16"/>
      <c r="I115" s="13"/>
      <c r="J115" s="13"/>
      <c r="K115" s="13"/>
      <c r="L115" s="13"/>
      <c r="M115" s="13"/>
      <c r="N115" s="13"/>
      <c r="O115" s="13"/>
      <c r="P115" s="13"/>
      <c r="Q115" s="13"/>
      <c r="R115" s="13"/>
      <c r="S115" s="13"/>
      <c r="T115" s="13"/>
      <c r="U115" s="13"/>
      <c r="V115" s="13"/>
      <c r="W115" s="13"/>
      <c r="X115" s="13"/>
      <c r="Y115" s="13"/>
      <c r="Z115" s="13"/>
      <c r="BE115" s="194"/>
    </row>
    <row r="116" spans="1:57" ht="45" customHeight="1">
      <c r="A116" s="13"/>
      <c r="B116" s="13"/>
      <c r="C116" s="14"/>
      <c r="D116" s="15"/>
      <c r="E116" s="15"/>
      <c r="F116" s="15"/>
      <c r="G116" s="13"/>
      <c r="H116" s="16"/>
      <c r="I116" s="13"/>
      <c r="J116" s="13"/>
      <c r="K116" s="13"/>
      <c r="L116" s="13"/>
      <c r="M116" s="13"/>
      <c r="N116" s="13"/>
      <c r="O116" s="13"/>
      <c r="P116" s="13"/>
      <c r="Q116" s="13"/>
      <c r="R116" s="13"/>
      <c r="S116" s="13"/>
      <c r="T116" s="13"/>
      <c r="U116" s="13"/>
      <c r="V116" s="13"/>
      <c r="W116" s="13"/>
      <c r="X116" s="13"/>
      <c r="Y116" s="13"/>
      <c r="Z116" s="13"/>
      <c r="BE116" s="194"/>
    </row>
    <row r="117" spans="1:57" ht="45" customHeight="1">
      <c r="A117" s="13"/>
      <c r="B117" s="13"/>
      <c r="C117" s="14"/>
      <c r="D117" s="15"/>
      <c r="E117" s="15"/>
      <c r="F117" s="15"/>
      <c r="G117" s="13"/>
      <c r="H117" s="16"/>
      <c r="I117" s="13"/>
      <c r="J117" s="13"/>
      <c r="K117" s="13"/>
      <c r="L117" s="13"/>
      <c r="M117" s="13"/>
      <c r="N117" s="13"/>
      <c r="O117" s="13"/>
      <c r="P117" s="13"/>
      <c r="Q117" s="13"/>
      <c r="R117" s="13"/>
      <c r="S117" s="13"/>
      <c r="T117" s="13"/>
      <c r="U117" s="13"/>
      <c r="V117" s="13"/>
      <c r="W117" s="13"/>
      <c r="X117" s="13"/>
      <c r="Y117" s="13"/>
      <c r="Z117" s="13"/>
      <c r="BE117" s="194"/>
    </row>
    <row r="118" spans="1:57" ht="45" customHeight="1">
      <c r="A118" s="13"/>
      <c r="B118" s="13"/>
      <c r="C118" s="14"/>
      <c r="D118" s="15"/>
      <c r="E118" s="15"/>
      <c r="F118" s="15"/>
      <c r="G118" s="13"/>
      <c r="H118" s="16"/>
      <c r="I118" s="13"/>
      <c r="J118" s="13"/>
      <c r="K118" s="13"/>
      <c r="L118" s="13"/>
      <c r="M118" s="13"/>
      <c r="N118" s="13"/>
      <c r="O118" s="13"/>
      <c r="P118" s="13"/>
      <c r="Q118" s="13"/>
      <c r="R118" s="13"/>
      <c r="S118" s="13"/>
      <c r="T118" s="13"/>
      <c r="U118" s="13"/>
      <c r="V118" s="13"/>
      <c r="W118" s="13"/>
      <c r="X118" s="13"/>
      <c r="Y118" s="13"/>
      <c r="Z118" s="13"/>
      <c r="BE118" s="194"/>
    </row>
    <row r="119" spans="1:57" ht="45" customHeight="1">
      <c r="A119" s="13"/>
      <c r="B119" s="13"/>
      <c r="C119" s="14"/>
      <c r="D119" s="15"/>
      <c r="E119" s="15"/>
      <c r="F119" s="15"/>
      <c r="G119" s="13"/>
      <c r="H119" s="16"/>
      <c r="I119" s="13"/>
      <c r="J119" s="13"/>
      <c r="K119" s="13"/>
      <c r="L119" s="13"/>
      <c r="M119" s="13"/>
      <c r="N119" s="13"/>
      <c r="O119" s="13"/>
      <c r="P119" s="13"/>
      <c r="Q119" s="13"/>
      <c r="R119" s="13"/>
      <c r="S119" s="13"/>
      <c r="T119" s="13"/>
      <c r="U119" s="13"/>
      <c r="V119" s="13"/>
      <c r="W119" s="13"/>
      <c r="X119" s="13"/>
      <c r="Y119" s="13"/>
      <c r="Z119" s="13"/>
      <c r="BE119" s="194"/>
    </row>
    <row r="120" spans="1:57" ht="45" customHeight="1">
      <c r="A120" s="13"/>
      <c r="B120" s="13"/>
      <c r="C120" s="14"/>
      <c r="D120" s="15"/>
      <c r="E120" s="15"/>
      <c r="F120" s="15"/>
      <c r="G120" s="13"/>
      <c r="H120" s="16"/>
      <c r="I120" s="13"/>
      <c r="J120" s="13"/>
      <c r="K120" s="13"/>
      <c r="L120" s="13"/>
      <c r="M120" s="13"/>
      <c r="N120" s="13"/>
      <c r="O120" s="13"/>
      <c r="P120" s="13"/>
      <c r="Q120" s="13"/>
      <c r="R120" s="13"/>
      <c r="S120" s="13"/>
      <c r="T120" s="13"/>
      <c r="U120" s="13"/>
      <c r="V120" s="13"/>
      <c r="W120" s="13"/>
      <c r="X120" s="13"/>
      <c r="Y120" s="13"/>
      <c r="Z120" s="13"/>
      <c r="BE120" s="194"/>
    </row>
    <row r="121" spans="1:57" ht="45" customHeight="1">
      <c r="A121" s="13"/>
      <c r="B121" s="13"/>
      <c r="C121" s="14"/>
      <c r="D121" s="15"/>
      <c r="E121" s="15"/>
      <c r="F121" s="15"/>
      <c r="G121" s="13"/>
      <c r="H121" s="16"/>
      <c r="I121" s="13"/>
      <c r="J121" s="13"/>
      <c r="K121" s="13"/>
      <c r="L121" s="13"/>
      <c r="M121" s="13"/>
      <c r="N121" s="13"/>
      <c r="O121" s="13"/>
      <c r="P121" s="13"/>
      <c r="Q121" s="13"/>
      <c r="R121" s="13"/>
      <c r="S121" s="13"/>
      <c r="T121" s="13"/>
      <c r="U121" s="13"/>
      <c r="V121" s="13"/>
      <c r="W121" s="13"/>
      <c r="X121" s="13"/>
      <c r="Y121" s="13"/>
      <c r="Z121" s="13"/>
      <c r="BE121" s="194"/>
    </row>
    <row r="122" spans="1:57" ht="45" customHeight="1">
      <c r="A122" s="13"/>
      <c r="B122" s="13"/>
      <c r="C122" s="14"/>
      <c r="D122" s="15"/>
      <c r="E122" s="15"/>
      <c r="F122" s="15"/>
      <c r="G122" s="13"/>
      <c r="H122" s="16"/>
      <c r="I122" s="13"/>
      <c r="J122" s="13"/>
      <c r="K122" s="13"/>
      <c r="L122" s="13"/>
      <c r="M122" s="13"/>
      <c r="N122" s="13"/>
      <c r="O122" s="13"/>
      <c r="P122" s="13"/>
      <c r="Q122" s="13"/>
      <c r="R122" s="13"/>
      <c r="S122" s="13"/>
      <c r="T122" s="13"/>
      <c r="U122" s="13"/>
      <c r="V122" s="13"/>
      <c r="W122" s="13"/>
      <c r="X122" s="13"/>
      <c r="Y122" s="13"/>
      <c r="Z122" s="13"/>
      <c r="BE122" s="194"/>
    </row>
    <row r="123" spans="1:57" ht="45" customHeight="1">
      <c r="A123" s="13"/>
      <c r="B123" s="13"/>
      <c r="C123" s="14"/>
      <c r="D123" s="15"/>
      <c r="E123" s="15"/>
      <c r="F123" s="15"/>
      <c r="G123" s="13"/>
      <c r="H123" s="16"/>
      <c r="I123" s="13"/>
      <c r="J123" s="13"/>
      <c r="K123" s="13"/>
      <c r="L123" s="13"/>
      <c r="M123" s="13"/>
      <c r="N123" s="13"/>
      <c r="O123" s="13"/>
      <c r="P123" s="13"/>
      <c r="Q123" s="13"/>
      <c r="R123" s="13"/>
      <c r="S123" s="13"/>
      <c r="T123" s="13"/>
      <c r="U123" s="13"/>
      <c r="V123" s="13"/>
      <c r="W123" s="13"/>
      <c r="X123" s="13"/>
      <c r="Y123" s="13"/>
      <c r="Z123" s="13"/>
      <c r="BE123" s="194"/>
    </row>
    <row r="124" spans="1:57" ht="45" customHeight="1">
      <c r="A124" s="13"/>
      <c r="B124" s="13"/>
      <c r="C124" s="14"/>
      <c r="D124" s="15"/>
      <c r="E124" s="15"/>
      <c r="F124" s="15"/>
      <c r="G124" s="13"/>
      <c r="H124" s="16"/>
      <c r="I124" s="13"/>
      <c r="J124" s="13"/>
      <c r="K124" s="13"/>
      <c r="L124" s="13"/>
      <c r="M124" s="13"/>
      <c r="N124" s="13"/>
      <c r="O124" s="13"/>
      <c r="P124" s="13"/>
      <c r="Q124" s="13"/>
      <c r="R124" s="13"/>
      <c r="S124" s="13"/>
      <c r="T124" s="13"/>
      <c r="U124" s="13"/>
      <c r="V124" s="13"/>
      <c r="W124" s="13"/>
      <c r="X124" s="13"/>
      <c r="Y124" s="13"/>
      <c r="Z124" s="13"/>
      <c r="BE124" s="194"/>
    </row>
    <row r="125" spans="1:57" ht="45" customHeight="1">
      <c r="A125" s="13"/>
      <c r="B125" s="13"/>
      <c r="C125" s="14"/>
      <c r="D125" s="15"/>
      <c r="E125" s="15"/>
      <c r="F125" s="15"/>
      <c r="G125" s="13"/>
      <c r="H125" s="16"/>
      <c r="I125" s="13"/>
      <c r="J125" s="13"/>
      <c r="K125" s="13"/>
      <c r="L125" s="13"/>
      <c r="M125" s="13"/>
      <c r="N125" s="13"/>
      <c r="O125" s="13"/>
      <c r="P125" s="13"/>
      <c r="Q125" s="13"/>
      <c r="R125" s="13"/>
      <c r="S125" s="13"/>
      <c r="T125" s="13"/>
      <c r="U125" s="13"/>
      <c r="V125" s="13"/>
      <c r="W125" s="13"/>
      <c r="X125" s="13"/>
      <c r="Y125" s="13"/>
      <c r="Z125" s="13"/>
      <c r="BE125" s="194"/>
    </row>
    <row r="126" spans="1:57" ht="45" customHeight="1">
      <c r="A126" s="13"/>
      <c r="B126" s="13"/>
      <c r="C126" s="14"/>
      <c r="D126" s="15"/>
      <c r="E126" s="15"/>
      <c r="F126" s="15"/>
      <c r="G126" s="13"/>
      <c r="H126" s="16"/>
      <c r="I126" s="13"/>
      <c r="J126" s="13"/>
      <c r="K126" s="13"/>
      <c r="L126" s="13"/>
      <c r="M126" s="13"/>
      <c r="N126" s="13"/>
      <c r="O126" s="13"/>
      <c r="P126" s="13"/>
      <c r="Q126" s="13"/>
      <c r="R126" s="13"/>
      <c r="S126" s="13"/>
      <c r="T126" s="13"/>
      <c r="U126" s="13"/>
      <c r="V126" s="13"/>
      <c r="W126" s="13"/>
      <c r="X126" s="13"/>
      <c r="Y126" s="13"/>
      <c r="Z126" s="13"/>
      <c r="BE126" s="194"/>
    </row>
    <row r="127" spans="1:57" ht="45" customHeight="1">
      <c r="A127" s="13"/>
      <c r="B127" s="13"/>
      <c r="C127" s="14"/>
      <c r="D127" s="15"/>
      <c r="E127" s="15"/>
      <c r="F127" s="15"/>
      <c r="G127" s="13"/>
      <c r="H127" s="16"/>
      <c r="I127" s="13"/>
      <c r="J127" s="13"/>
      <c r="K127" s="13"/>
      <c r="L127" s="13"/>
      <c r="M127" s="13"/>
      <c r="N127" s="13"/>
      <c r="O127" s="13"/>
      <c r="P127" s="13"/>
      <c r="Q127" s="13"/>
      <c r="R127" s="13"/>
      <c r="S127" s="13"/>
      <c r="T127" s="13"/>
      <c r="U127" s="13"/>
      <c r="V127" s="13"/>
      <c r="W127" s="13"/>
      <c r="X127" s="13"/>
      <c r="Y127" s="13"/>
      <c r="Z127" s="13"/>
      <c r="BE127" s="194"/>
    </row>
    <row r="128" spans="1:57" ht="45" customHeight="1">
      <c r="A128" s="13"/>
      <c r="B128" s="13"/>
      <c r="C128" s="14"/>
      <c r="D128" s="15"/>
      <c r="E128" s="15"/>
      <c r="F128" s="15"/>
      <c r="G128" s="13"/>
      <c r="H128" s="16"/>
      <c r="I128" s="13"/>
      <c r="J128" s="13"/>
      <c r="K128" s="13"/>
      <c r="L128" s="13"/>
      <c r="M128" s="13"/>
      <c r="N128" s="13"/>
      <c r="O128" s="13"/>
      <c r="P128" s="13"/>
      <c r="Q128" s="13"/>
      <c r="R128" s="13"/>
      <c r="S128" s="13"/>
      <c r="T128" s="13"/>
      <c r="U128" s="13"/>
      <c r="V128" s="13"/>
      <c r="W128" s="13"/>
      <c r="X128" s="13"/>
      <c r="Y128" s="13"/>
      <c r="Z128" s="13"/>
      <c r="BE128" s="194"/>
    </row>
    <row r="129" spans="1:57" ht="45" customHeight="1">
      <c r="A129" s="13"/>
      <c r="B129" s="13"/>
      <c r="C129" s="14"/>
      <c r="D129" s="15"/>
      <c r="E129" s="15"/>
      <c r="F129" s="15"/>
      <c r="G129" s="13"/>
      <c r="H129" s="16"/>
      <c r="I129" s="13"/>
      <c r="J129" s="13"/>
      <c r="K129" s="13"/>
      <c r="L129" s="13"/>
      <c r="M129" s="13"/>
      <c r="N129" s="13"/>
      <c r="O129" s="13"/>
      <c r="P129" s="13"/>
      <c r="Q129" s="13"/>
      <c r="R129" s="13"/>
      <c r="S129" s="13"/>
      <c r="T129" s="13"/>
      <c r="U129" s="13"/>
      <c r="V129" s="13"/>
      <c r="W129" s="13"/>
      <c r="X129" s="13"/>
      <c r="Y129" s="13"/>
      <c r="Z129" s="13"/>
      <c r="BE129" s="194"/>
    </row>
    <row r="130" spans="1:57" ht="45" customHeight="1">
      <c r="A130" s="13"/>
      <c r="B130" s="13"/>
      <c r="C130" s="14"/>
      <c r="D130" s="15"/>
      <c r="E130" s="15"/>
      <c r="F130" s="15"/>
      <c r="G130" s="13"/>
      <c r="H130" s="16"/>
      <c r="I130" s="13"/>
      <c r="J130" s="13"/>
      <c r="K130" s="13"/>
      <c r="L130" s="13"/>
      <c r="M130" s="13"/>
      <c r="N130" s="13"/>
      <c r="O130" s="13"/>
      <c r="P130" s="13"/>
      <c r="Q130" s="13"/>
      <c r="R130" s="13"/>
      <c r="S130" s="13"/>
      <c r="T130" s="13"/>
      <c r="U130" s="13"/>
      <c r="V130" s="13"/>
      <c r="W130" s="13"/>
      <c r="X130" s="13"/>
      <c r="Y130" s="13"/>
      <c r="Z130" s="13"/>
      <c r="BE130" s="194"/>
    </row>
    <row r="131" spans="1:57" ht="45" customHeight="1">
      <c r="A131" s="13"/>
      <c r="B131" s="13"/>
      <c r="C131" s="14"/>
      <c r="D131" s="15"/>
      <c r="E131" s="15"/>
      <c r="F131" s="15"/>
      <c r="G131" s="13"/>
      <c r="H131" s="16"/>
      <c r="I131" s="13"/>
      <c r="J131" s="13"/>
      <c r="K131" s="13"/>
      <c r="L131" s="13"/>
      <c r="M131" s="13"/>
      <c r="N131" s="13"/>
      <c r="O131" s="13"/>
      <c r="P131" s="13"/>
      <c r="Q131" s="13"/>
      <c r="R131" s="13"/>
      <c r="S131" s="13"/>
      <c r="T131" s="13"/>
      <c r="U131" s="13"/>
      <c r="V131" s="13"/>
      <c r="W131" s="13"/>
      <c r="X131" s="13"/>
      <c r="Y131" s="13"/>
      <c r="Z131" s="13"/>
      <c r="BE131" s="194"/>
    </row>
    <row r="132" spans="1:57" ht="45" customHeight="1">
      <c r="A132" s="13"/>
      <c r="B132" s="13"/>
      <c r="C132" s="14"/>
      <c r="D132" s="15"/>
      <c r="E132" s="15"/>
      <c r="F132" s="15"/>
      <c r="G132" s="13"/>
      <c r="H132" s="16"/>
      <c r="I132" s="13"/>
      <c r="J132" s="13"/>
      <c r="K132" s="13"/>
      <c r="L132" s="13"/>
      <c r="M132" s="13"/>
      <c r="N132" s="13"/>
      <c r="O132" s="13"/>
      <c r="P132" s="13"/>
      <c r="Q132" s="13"/>
      <c r="R132" s="13"/>
      <c r="S132" s="13"/>
      <c r="T132" s="13"/>
      <c r="U132" s="13"/>
      <c r="V132" s="13"/>
      <c r="W132" s="13"/>
      <c r="X132" s="13"/>
      <c r="Y132" s="13"/>
      <c r="Z132" s="13"/>
      <c r="BE132" s="194"/>
    </row>
    <row r="133" spans="1:57" ht="45" customHeight="1">
      <c r="A133" s="13"/>
      <c r="B133" s="13"/>
      <c r="C133" s="14"/>
      <c r="D133" s="15"/>
      <c r="E133" s="15"/>
      <c r="F133" s="15"/>
      <c r="G133" s="13"/>
      <c r="H133" s="16"/>
      <c r="I133" s="13"/>
      <c r="J133" s="13"/>
      <c r="K133" s="13"/>
      <c r="L133" s="13"/>
      <c r="M133" s="13"/>
      <c r="N133" s="13"/>
      <c r="O133" s="13"/>
      <c r="P133" s="13"/>
      <c r="Q133" s="13"/>
      <c r="R133" s="13"/>
      <c r="S133" s="13"/>
      <c r="T133" s="13"/>
      <c r="U133" s="13"/>
      <c r="V133" s="13"/>
      <c r="W133" s="13"/>
      <c r="X133" s="13"/>
      <c r="Y133" s="13"/>
      <c r="Z133" s="13"/>
      <c r="BE133" s="194"/>
    </row>
    <row r="134" spans="1:57" ht="45" customHeight="1">
      <c r="A134" s="13"/>
      <c r="B134" s="13"/>
      <c r="C134" s="14"/>
      <c r="D134" s="15"/>
      <c r="E134" s="15"/>
      <c r="F134" s="15"/>
      <c r="G134" s="13"/>
      <c r="H134" s="16"/>
      <c r="I134" s="13"/>
      <c r="J134" s="13"/>
      <c r="K134" s="13"/>
      <c r="L134" s="13"/>
      <c r="M134" s="13"/>
      <c r="N134" s="13"/>
      <c r="O134" s="13"/>
      <c r="P134" s="13"/>
      <c r="Q134" s="13"/>
      <c r="R134" s="13"/>
      <c r="S134" s="13"/>
      <c r="T134" s="13"/>
      <c r="U134" s="13"/>
      <c r="V134" s="13"/>
      <c r="W134" s="13"/>
      <c r="X134" s="13"/>
      <c r="Y134" s="13"/>
      <c r="Z134" s="13"/>
      <c r="BE134" s="194"/>
    </row>
    <row r="135" spans="1:57" ht="45" customHeight="1">
      <c r="A135" s="13"/>
      <c r="B135" s="13"/>
      <c r="C135" s="14"/>
      <c r="D135" s="15"/>
      <c r="E135" s="15"/>
      <c r="F135" s="15"/>
      <c r="G135" s="13"/>
      <c r="H135" s="16"/>
      <c r="I135" s="13"/>
      <c r="J135" s="13"/>
      <c r="K135" s="13"/>
      <c r="L135" s="13"/>
      <c r="M135" s="13"/>
      <c r="N135" s="13"/>
      <c r="O135" s="13"/>
      <c r="P135" s="13"/>
      <c r="Q135" s="13"/>
      <c r="R135" s="13"/>
      <c r="S135" s="13"/>
      <c r="T135" s="13"/>
      <c r="U135" s="13"/>
      <c r="V135" s="13"/>
      <c r="W135" s="13"/>
      <c r="X135" s="13"/>
      <c r="Y135" s="13"/>
      <c r="Z135" s="13"/>
      <c r="BE135" s="194"/>
    </row>
    <row r="136" spans="1:57" ht="45" customHeight="1">
      <c r="A136" s="13"/>
      <c r="B136" s="13"/>
      <c r="C136" s="14"/>
      <c r="D136" s="15"/>
      <c r="E136" s="15"/>
      <c r="F136" s="15"/>
      <c r="G136" s="13"/>
      <c r="H136" s="16"/>
      <c r="I136" s="13"/>
      <c r="J136" s="13"/>
      <c r="K136" s="13"/>
      <c r="L136" s="13"/>
      <c r="M136" s="13"/>
      <c r="N136" s="13"/>
      <c r="O136" s="13"/>
      <c r="P136" s="13"/>
      <c r="Q136" s="13"/>
      <c r="R136" s="13"/>
      <c r="S136" s="13"/>
      <c r="T136" s="13"/>
      <c r="U136" s="13"/>
      <c r="V136" s="13"/>
      <c r="W136" s="13"/>
      <c r="X136" s="13"/>
      <c r="Y136" s="13"/>
      <c r="Z136" s="13"/>
      <c r="BE136" s="194"/>
    </row>
    <row r="137" spans="1:57" ht="45" customHeight="1">
      <c r="A137" s="13"/>
      <c r="B137" s="13"/>
      <c r="C137" s="14"/>
      <c r="D137" s="15"/>
      <c r="E137" s="15"/>
      <c r="F137" s="15"/>
      <c r="G137" s="13"/>
      <c r="H137" s="16"/>
      <c r="I137" s="13"/>
      <c r="J137" s="13"/>
      <c r="K137" s="13"/>
      <c r="L137" s="13"/>
      <c r="M137" s="13"/>
      <c r="N137" s="13"/>
      <c r="O137" s="13"/>
      <c r="P137" s="13"/>
      <c r="Q137" s="13"/>
      <c r="R137" s="13"/>
      <c r="S137" s="13"/>
      <c r="T137" s="13"/>
      <c r="U137" s="13"/>
      <c r="V137" s="13"/>
      <c r="W137" s="13"/>
      <c r="X137" s="13"/>
      <c r="Y137" s="13"/>
      <c r="Z137" s="13"/>
      <c r="BE137" s="194"/>
    </row>
    <row r="138" spans="1:57" ht="45" customHeight="1">
      <c r="A138" s="13"/>
      <c r="B138" s="13"/>
      <c r="C138" s="14"/>
      <c r="D138" s="15"/>
      <c r="E138" s="15"/>
      <c r="F138" s="15"/>
      <c r="G138" s="13"/>
      <c r="H138" s="16"/>
      <c r="I138" s="13"/>
      <c r="J138" s="13"/>
      <c r="K138" s="13"/>
      <c r="L138" s="13"/>
      <c r="M138" s="13"/>
      <c r="N138" s="13"/>
      <c r="O138" s="13"/>
      <c r="P138" s="13"/>
      <c r="Q138" s="13"/>
      <c r="R138" s="13"/>
      <c r="S138" s="13"/>
      <c r="T138" s="13"/>
      <c r="U138" s="13"/>
      <c r="V138" s="13"/>
      <c r="W138" s="13"/>
      <c r="X138" s="13"/>
      <c r="Y138" s="13"/>
      <c r="Z138" s="13"/>
      <c r="BE138" s="194"/>
    </row>
    <row r="139" spans="1:57" ht="45" customHeight="1">
      <c r="A139" s="13"/>
      <c r="B139" s="13"/>
      <c r="C139" s="14"/>
      <c r="D139" s="15"/>
      <c r="E139" s="15"/>
      <c r="F139" s="15"/>
      <c r="G139" s="13"/>
      <c r="H139" s="16"/>
      <c r="I139" s="13"/>
      <c r="J139" s="13"/>
      <c r="K139" s="13"/>
      <c r="L139" s="13"/>
      <c r="M139" s="13"/>
      <c r="N139" s="13"/>
      <c r="O139" s="13"/>
      <c r="P139" s="13"/>
      <c r="Q139" s="13"/>
      <c r="R139" s="13"/>
      <c r="S139" s="13"/>
      <c r="T139" s="13"/>
      <c r="U139" s="13"/>
      <c r="V139" s="13"/>
      <c r="W139" s="13"/>
      <c r="X139" s="13"/>
      <c r="Y139" s="13"/>
      <c r="Z139" s="13"/>
      <c r="BE139" s="194"/>
    </row>
    <row r="140" spans="1:57" ht="45" customHeight="1">
      <c r="A140" s="13"/>
      <c r="B140" s="13"/>
      <c r="C140" s="14"/>
      <c r="D140" s="15"/>
      <c r="E140" s="15"/>
      <c r="F140" s="15"/>
      <c r="G140" s="13"/>
      <c r="H140" s="16"/>
      <c r="I140" s="13"/>
      <c r="J140" s="13"/>
      <c r="K140" s="13"/>
      <c r="L140" s="13"/>
      <c r="M140" s="13"/>
      <c r="N140" s="13"/>
      <c r="O140" s="13"/>
      <c r="P140" s="13"/>
      <c r="Z140" s="13"/>
      <c r="BE140" s="194"/>
    </row>
    <row r="141" spans="1:57" ht="45" customHeight="1">
      <c r="A141" s="13"/>
      <c r="B141" s="13"/>
      <c r="C141" s="14"/>
      <c r="D141" s="15"/>
      <c r="E141" s="15"/>
      <c r="F141" s="15"/>
      <c r="G141" s="13"/>
      <c r="H141" s="16"/>
      <c r="I141" s="13"/>
      <c r="J141" s="13"/>
      <c r="K141" s="13"/>
      <c r="L141" s="13"/>
      <c r="M141" s="13"/>
      <c r="N141" s="13"/>
      <c r="O141" s="13"/>
      <c r="P141" s="13"/>
      <c r="Q141" s="13"/>
      <c r="R141" s="13"/>
      <c r="S141" s="13"/>
      <c r="T141" s="13"/>
      <c r="U141" s="13"/>
      <c r="V141" s="13"/>
      <c r="W141" s="13"/>
      <c r="X141" s="13"/>
      <c r="Y141" s="13"/>
      <c r="Z141" s="13"/>
      <c r="BE141" s="194"/>
    </row>
    <row r="142" spans="1:57" ht="45" customHeight="1">
      <c r="A142" s="13"/>
      <c r="B142" s="13"/>
      <c r="C142" s="14"/>
      <c r="D142" s="15"/>
      <c r="E142" s="15"/>
      <c r="F142" s="15"/>
      <c r="G142" s="13"/>
      <c r="H142" s="16"/>
      <c r="I142" s="13"/>
      <c r="J142" s="13"/>
      <c r="K142" s="13"/>
      <c r="L142" s="13"/>
      <c r="M142" s="13"/>
      <c r="N142" s="13"/>
      <c r="O142" s="13"/>
      <c r="P142" s="13"/>
      <c r="Q142" s="13"/>
      <c r="R142" s="13"/>
      <c r="S142" s="13"/>
      <c r="T142" s="13"/>
      <c r="U142" s="13"/>
      <c r="V142" s="13"/>
      <c r="W142" s="13"/>
      <c r="X142" s="13"/>
      <c r="Y142" s="13"/>
      <c r="Z142" s="13"/>
      <c r="BE142" s="194"/>
    </row>
    <row r="143" spans="1:57" ht="45" customHeight="1">
      <c r="A143" s="13"/>
      <c r="B143" s="13"/>
      <c r="C143" s="14"/>
      <c r="D143" s="15"/>
      <c r="E143" s="15"/>
      <c r="F143" s="15"/>
      <c r="G143" s="13"/>
      <c r="H143" s="16"/>
      <c r="I143" s="13"/>
      <c r="J143" s="13"/>
      <c r="K143" s="13"/>
      <c r="L143" s="13"/>
      <c r="M143" s="13"/>
      <c r="N143" s="13"/>
      <c r="O143" s="13"/>
      <c r="P143" s="13"/>
      <c r="Q143" s="13"/>
      <c r="R143" s="13"/>
      <c r="S143" s="13"/>
      <c r="T143" s="13"/>
      <c r="U143" s="13"/>
      <c r="V143" s="13"/>
      <c r="W143" s="13"/>
      <c r="X143" s="13"/>
      <c r="Y143" s="13"/>
      <c r="Z143" s="13"/>
      <c r="BE143" s="194"/>
    </row>
    <row r="144" spans="1:57" ht="45" customHeight="1">
      <c r="A144" s="13"/>
      <c r="B144" s="13"/>
      <c r="C144" s="14"/>
      <c r="D144" s="15"/>
      <c r="E144" s="15"/>
      <c r="F144" s="15"/>
      <c r="G144" s="13"/>
      <c r="H144" s="16"/>
      <c r="I144" s="13"/>
      <c r="J144" s="13"/>
      <c r="K144" s="13"/>
      <c r="L144" s="13"/>
      <c r="M144" s="13"/>
      <c r="N144" s="13"/>
      <c r="O144" s="13"/>
      <c r="P144" s="13"/>
      <c r="Q144" s="13"/>
      <c r="R144" s="13"/>
      <c r="S144" s="13"/>
      <c r="T144" s="13"/>
      <c r="U144" s="13"/>
      <c r="V144" s="13"/>
      <c r="W144" s="13"/>
      <c r="X144" s="13"/>
      <c r="Y144" s="13"/>
      <c r="Z144" s="13"/>
      <c r="BE144" s="194"/>
    </row>
    <row r="145" spans="1:57" ht="45" customHeight="1">
      <c r="A145" s="13"/>
      <c r="B145" s="13"/>
      <c r="C145" s="14"/>
      <c r="D145" s="15"/>
      <c r="E145" s="15"/>
      <c r="F145" s="15"/>
      <c r="G145" s="13"/>
      <c r="H145" s="16"/>
      <c r="I145" s="13"/>
      <c r="J145" s="13"/>
      <c r="K145" s="13"/>
      <c r="L145" s="13"/>
      <c r="M145" s="13"/>
      <c r="N145" s="13"/>
      <c r="O145" s="13"/>
      <c r="P145" s="13"/>
      <c r="Q145" s="13"/>
      <c r="R145" s="13"/>
      <c r="S145" s="13"/>
      <c r="T145" s="13"/>
      <c r="U145" s="13"/>
      <c r="V145" s="13"/>
      <c r="W145" s="13"/>
      <c r="X145" s="13"/>
      <c r="Y145" s="13"/>
      <c r="Z145" s="13"/>
      <c r="BE145" s="194"/>
    </row>
    <row r="146" spans="1:57" ht="45" customHeight="1">
      <c r="A146" s="13"/>
      <c r="B146" s="13"/>
      <c r="C146" s="14"/>
      <c r="D146" s="15"/>
      <c r="E146" s="15"/>
      <c r="F146" s="15"/>
      <c r="G146" s="13"/>
      <c r="H146" s="16"/>
      <c r="I146" s="13"/>
      <c r="J146" s="13"/>
      <c r="K146" s="13"/>
      <c r="L146" s="13"/>
      <c r="M146" s="13"/>
      <c r="N146" s="13"/>
      <c r="O146" s="13"/>
      <c r="P146" s="13"/>
      <c r="Q146" s="13"/>
      <c r="R146" s="13"/>
      <c r="S146" s="13"/>
      <c r="T146" s="13"/>
      <c r="U146" s="13"/>
      <c r="V146" s="13"/>
      <c r="W146" s="13"/>
      <c r="X146" s="13"/>
      <c r="Y146" s="13"/>
      <c r="Z146" s="13"/>
      <c r="BE146" s="194"/>
    </row>
    <row r="147" spans="1:57" ht="45" customHeight="1">
      <c r="A147" s="13"/>
      <c r="B147" s="13"/>
      <c r="C147" s="14"/>
      <c r="D147" s="15"/>
      <c r="E147" s="15"/>
      <c r="F147" s="15"/>
      <c r="G147" s="13"/>
      <c r="H147" s="16"/>
      <c r="I147" s="13"/>
      <c r="J147" s="13"/>
      <c r="K147" s="13"/>
      <c r="L147" s="13"/>
      <c r="M147" s="13"/>
      <c r="N147" s="13"/>
      <c r="O147" s="13"/>
      <c r="P147" s="13"/>
      <c r="Q147" s="13"/>
      <c r="R147" s="13"/>
      <c r="S147" s="13"/>
      <c r="T147" s="13"/>
      <c r="U147" s="13"/>
      <c r="V147" s="13"/>
      <c r="W147" s="13"/>
      <c r="X147" s="13"/>
      <c r="Y147" s="13"/>
      <c r="Z147" s="13"/>
      <c r="BE147" s="194"/>
    </row>
    <row r="148" spans="1:57" ht="45" customHeight="1">
      <c r="A148" s="13"/>
      <c r="B148" s="13"/>
      <c r="C148" s="14"/>
      <c r="D148" s="15"/>
      <c r="E148" s="15"/>
      <c r="F148" s="15"/>
      <c r="G148" s="13"/>
      <c r="H148" s="16"/>
      <c r="I148" s="13"/>
      <c r="J148" s="13"/>
      <c r="K148" s="13"/>
      <c r="L148" s="13"/>
      <c r="M148" s="13"/>
      <c r="N148" s="13"/>
      <c r="O148" s="13"/>
      <c r="P148" s="13"/>
      <c r="Q148" s="13"/>
      <c r="R148" s="13"/>
      <c r="S148" s="13"/>
      <c r="T148" s="13"/>
      <c r="U148" s="13"/>
      <c r="V148" s="13"/>
      <c r="W148" s="13"/>
      <c r="X148" s="13"/>
      <c r="Y148" s="13"/>
      <c r="Z148" s="13"/>
      <c r="BE148" s="194"/>
    </row>
    <row r="149" spans="1:57" ht="45" customHeight="1">
      <c r="A149" s="13"/>
      <c r="B149" s="13"/>
      <c r="C149" s="14"/>
      <c r="D149" s="15"/>
      <c r="E149" s="15"/>
      <c r="F149" s="15"/>
      <c r="G149" s="13"/>
      <c r="H149" s="16"/>
      <c r="I149" s="13"/>
      <c r="J149" s="13"/>
      <c r="K149" s="13"/>
      <c r="L149" s="13"/>
      <c r="M149" s="13"/>
      <c r="N149" s="13"/>
      <c r="O149" s="13"/>
      <c r="P149" s="13"/>
      <c r="Q149" s="13"/>
      <c r="R149" s="13"/>
      <c r="S149" s="13"/>
      <c r="T149" s="13"/>
      <c r="U149" s="13"/>
      <c r="V149" s="13"/>
      <c r="W149" s="13"/>
      <c r="X149" s="13"/>
      <c r="Y149" s="13"/>
      <c r="Z149" s="13"/>
      <c r="BE149" s="194"/>
    </row>
    <row r="150" spans="1:57" ht="45" customHeight="1">
      <c r="A150" s="13"/>
      <c r="B150" s="13"/>
      <c r="C150" s="14"/>
      <c r="D150" s="15"/>
      <c r="E150" s="15"/>
      <c r="F150" s="15"/>
      <c r="G150" s="13"/>
      <c r="H150" s="16"/>
      <c r="I150" s="13"/>
      <c r="J150" s="13"/>
      <c r="K150" s="13"/>
      <c r="L150" s="13"/>
      <c r="M150" s="13"/>
      <c r="N150" s="13"/>
      <c r="O150" s="13"/>
      <c r="P150" s="13"/>
      <c r="Q150" s="13"/>
      <c r="R150" s="13"/>
      <c r="S150" s="13"/>
      <c r="T150" s="13"/>
      <c r="U150" s="13"/>
      <c r="V150" s="13"/>
      <c r="W150" s="13"/>
      <c r="X150" s="13"/>
      <c r="Y150" s="13"/>
      <c r="Z150" s="13"/>
      <c r="BE150" s="194"/>
    </row>
    <row r="151" spans="1:57" ht="45" customHeight="1">
      <c r="A151" s="13"/>
      <c r="B151" s="13"/>
      <c r="C151" s="14"/>
      <c r="D151" s="15"/>
      <c r="E151" s="15"/>
      <c r="F151" s="15"/>
      <c r="G151" s="13"/>
      <c r="H151" s="16"/>
      <c r="I151" s="13"/>
      <c r="J151" s="13"/>
      <c r="K151" s="13"/>
      <c r="L151" s="13"/>
      <c r="M151" s="13"/>
      <c r="N151" s="13"/>
      <c r="O151" s="13"/>
      <c r="P151" s="13"/>
      <c r="Q151" s="13"/>
      <c r="R151" s="13"/>
      <c r="S151" s="13"/>
      <c r="T151" s="13"/>
      <c r="U151" s="13"/>
      <c r="V151" s="13"/>
      <c r="W151" s="13"/>
      <c r="X151" s="13"/>
      <c r="Y151" s="13"/>
      <c r="Z151" s="13"/>
      <c r="BE151" s="194"/>
    </row>
    <row r="152" spans="1:57" ht="45" customHeight="1">
      <c r="A152" s="13"/>
      <c r="B152" s="13"/>
      <c r="C152" s="14"/>
      <c r="D152" s="15"/>
      <c r="E152" s="15"/>
      <c r="F152" s="15"/>
      <c r="G152" s="13"/>
      <c r="H152" s="16"/>
      <c r="I152" s="13"/>
      <c r="J152" s="13"/>
      <c r="K152" s="13"/>
      <c r="L152" s="13"/>
      <c r="M152" s="13"/>
      <c r="N152" s="13"/>
      <c r="O152" s="13"/>
      <c r="P152" s="13"/>
      <c r="Q152" s="13"/>
      <c r="R152" s="13"/>
      <c r="S152" s="13"/>
      <c r="T152" s="13"/>
      <c r="U152" s="13"/>
      <c r="V152" s="13"/>
      <c r="W152" s="13"/>
      <c r="X152" s="13"/>
      <c r="Y152" s="13"/>
      <c r="Z152" s="13"/>
      <c r="BE152" s="194"/>
    </row>
    <row r="153" spans="1:57" ht="45" customHeight="1">
      <c r="A153" s="13"/>
      <c r="B153" s="13"/>
      <c r="C153" s="14"/>
      <c r="D153" s="15"/>
      <c r="E153" s="15"/>
      <c r="F153" s="15"/>
      <c r="G153" s="13"/>
      <c r="H153" s="16"/>
      <c r="I153" s="13"/>
      <c r="J153" s="13"/>
      <c r="K153" s="13"/>
      <c r="L153" s="13"/>
      <c r="M153" s="13"/>
      <c r="N153" s="13"/>
      <c r="O153" s="13"/>
      <c r="P153" s="13"/>
      <c r="Q153" s="13"/>
      <c r="R153" s="13"/>
      <c r="S153" s="13"/>
      <c r="T153" s="13"/>
      <c r="U153" s="13"/>
      <c r="V153" s="13"/>
      <c r="W153" s="13"/>
      <c r="X153" s="13"/>
      <c r="Y153" s="13"/>
      <c r="Z153" s="13"/>
      <c r="BE153" s="194"/>
    </row>
    <row r="154" spans="1:57" ht="45" customHeight="1">
      <c r="A154" s="13"/>
      <c r="B154" s="13"/>
      <c r="C154" s="14"/>
      <c r="D154" s="15"/>
      <c r="E154" s="15"/>
      <c r="F154" s="15"/>
      <c r="G154" s="13"/>
      <c r="H154" s="16"/>
      <c r="I154" s="13"/>
      <c r="J154" s="13"/>
      <c r="K154" s="13"/>
      <c r="L154" s="13"/>
      <c r="M154" s="13"/>
      <c r="N154" s="13"/>
      <c r="O154" s="13"/>
      <c r="P154" s="13"/>
      <c r="Q154" s="13"/>
      <c r="R154" s="13"/>
      <c r="S154" s="13"/>
      <c r="T154" s="13"/>
      <c r="U154" s="13"/>
      <c r="V154" s="13"/>
      <c r="W154" s="13"/>
      <c r="X154" s="13"/>
      <c r="Y154" s="13"/>
      <c r="Z154" s="13"/>
      <c r="BE154" s="194"/>
    </row>
    <row r="155" spans="1:57" ht="45" customHeight="1">
      <c r="A155" s="13"/>
      <c r="B155" s="13"/>
      <c r="C155" s="14"/>
      <c r="D155" s="15"/>
      <c r="E155" s="15"/>
      <c r="F155" s="15"/>
      <c r="G155" s="13"/>
      <c r="H155" s="16"/>
      <c r="I155" s="13"/>
      <c r="J155" s="13"/>
      <c r="K155" s="13"/>
      <c r="L155" s="13"/>
      <c r="M155" s="13"/>
      <c r="N155" s="13"/>
      <c r="O155" s="13"/>
      <c r="P155" s="13"/>
      <c r="Q155" s="13"/>
      <c r="R155" s="13"/>
      <c r="S155" s="13"/>
      <c r="T155" s="13"/>
      <c r="U155" s="13"/>
      <c r="V155" s="13"/>
      <c r="W155" s="13"/>
      <c r="X155" s="13"/>
      <c r="Y155" s="13"/>
      <c r="Z155" s="13"/>
      <c r="BE155" s="194"/>
    </row>
    <row r="156" spans="1:57" ht="45" customHeight="1">
      <c r="A156" s="13"/>
      <c r="B156" s="13"/>
      <c r="C156" s="14"/>
      <c r="D156" s="15"/>
      <c r="E156" s="15"/>
      <c r="F156" s="15"/>
      <c r="G156" s="13"/>
      <c r="H156" s="16"/>
      <c r="I156" s="13"/>
      <c r="J156" s="13"/>
      <c r="K156" s="13"/>
      <c r="L156" s="13"/>
      <c r="M156" s="13"/>
      <c r="N156" s="13"/>
      <c r="O156" s="13"/>
      <c r="P156" s="13"/>
      <c r="Q156" s="13"/>
      <c r="R156" s="13"/>
      <c r="S156" s="13"/>
      <c r="T156" s="13"/>
      <c r="U156" s="13"/>
      <c r="V156" s="13"/>
      <c r="W156" s="13"/>
      <c r="X156" s="13"/>
      <c r="Y156" s="13"/>
      <c r="Z156" s="13"/>
      <c r="BE156" s="194"/>
    </row>
    <row r="157" spans="1:57" ht="45" customHeight="1">
      <c r="A157" s="13"/>
      <c r="B157" s="13"/>
      <c r="C157" s="14"/>
      <c r="D157" s="15"/>
      <c r="E157" s="15"/>
      <c r="F157" s="15"/>
      <c r="G157" s="13"/>
      <c r="H157" s="16"/>
      <c r="I157" s="13"/>
      <c r="J157" s="13"/>
      <c r="K157" s="13"/>
      <c r="L157" s="13"/>
      <c r="M157" s="13"/>
      <c r="N157" s="13"/>
      <c r="O157" s="13"/>
      <c r="P157" s="13"/>
      <c r="Q157" s="13"/>
      <c r="R157" s="13"/>
      <c r="S157" s="13"/>
      <c r="T157" s="13"/>
      <c r="U157" s="13"/>
      <c r="V157" s="13"/>
      <c r="W157" s="13"/>
      <c r="X157" s="13"/>
      <c r="Y157" s="13"/>
      <c r="Z157" s="13"/>
      <c r="BE157" s="194"/>
    </row>
    <row r="158" spans="1:57" ht="45" customHeight="1">
      <c r="A158" s="13"/>
      <c r="B158" s="13"/>
      <c r="C158" s="14"/>
      <c r="D158" s="15"/>
      <c r="E158" s="15"/>
      <c r="F158" s="15"/>
      <c r="G158" s="13"/>
      <c r="H158" s="16"/>
      <c r="I158" s="13"/>
      <c r="J158" s="13"/>
      <c r="K158" s="13"/>
      <c r="L158" s="13"/>
      <c r="M158" s="13"/>
      <c r="N158" s="13"/>
      <c r="O158" s="13"/>
      <c r="P158" s="13"/>
      <c r="Q158" s="13"/>
      <c r="R158" s="13"/>
      <c r="S158" s="13"/>
      <c r="T158" s="13"/>
      <c r="U158" s="13"/>
      <c r="V158" s="13"/>
      <c r="W158" s="13"/>
      <c r="X158" s="13"/>
      <c r="Y158" s="13"/>
      <c r="Z158" s="13"/>
      <c r="BE158" s="194"/>
    </row>
    <row r="159" spans="1:57" ht="45" customHeight="1">
      <c r="A159" s="13"/>
      <c r="B159" s="13"/>
      <c r="C159" s="14"/>
      <c r="D159" s="15"/>
      <c r="E159" s="15"/>
      <c r="F159" s="15"/>
      <c r="G159" s="13"/>
      <c r="H159" s="16"/>
      <c r="I159" s="13"/>
      <c r="J159" s="13"/>
      <c r="K159" s="13"/>
      <c r="L159" s="13"/>
      <c r="M159" s="13"/>
      <c r="N159" s="13"/>
      <c r="O159" s="13"/>
      <c r="P159" s="13"/>
      <c r="Q159" s="13"/>
      <c r="R159" s="13"/>
      <c r="S159" s="13"/>
      <c r="T159" s="13"/>
      <c r="U159" s="13"/>
      <c r="V159" s="13"/>
      <c r="W159" s="13"/>
      <c r="X159" s="13"/>
      <c r="Y159" s="13"/>
      <c r="Z159" s="13"/>
      <c r="BE159" s="194"/>
    </row>
    <row r="160" spans="1:57" ht="45" customHeight="1">
      <c r="A160" s="13"/>
      <c r="B160" s="13"/>
      <c r="C160" s="14"/>
      <c r="D160" s="15"/>
      <c r="E160" s="15"/>
      <c r="F160" s="15"/>
      <c r="G160" s="13"/>
      <c r="H160" s="16"/>
      <c r="I160" s="13"/>
      <c r="J160" s="13"/>
      <c r="K160" s="13"/>
      <c r="L160" s="13"/>
      <c r="M160" s="13"/>
      <c r="N160" s="13"/>
      <c r="O160" s="13"/>
      <c r="P160" s="13"/>
      <c r="Q160" s="13"/>
      <c r="R160" s="13"/>
      <c r="S160" s="13"/>
      <c r="T160" s="13"/>
      <c r="U160" s="13"/>
      <c r="V160" s="13"/>
      <c r="W160" s="13"/>
      <c r="X160" s="13"/>
      <c r="Y160" s="13"/>
      <c r="Z160" s="13"/>
      <c r="BE160" s="194"/>
    </row>
    <row r="161" spans="1:57" ht="45" customHeight="1">
      <c r="A161" s="13"/>
      <c r="B161" s="13"/>
      <c r="C161" s="14"/>
      <c r="D161" s="15"/>
      <c r="E161" s="15"/>
      <c r="F161" s="15"/>
      <c r="G161" s="13"/>
      <c r="H161" s="16"/>
      <c r="I161" s="13"/>
      <c r="J161" s="13"/>
      <c r="K161" s="13"/>
      <c r="L161" s="13"/>
      <c r="M161" s="13"/>
      <c r="N161" s="13"/>
      <c r="O161" s="13"/>
      <c r="P161" s="13"/>
      <c r="Q161" s="13"/>
      <c r="R161" s="13"/>
      <c r="S161" s="13"/>
      <c r="T161" s="13"/>
      <c r="U161" s="13"/>
      <c r="V161" s="13"/>
      <c r="W161" s="13"/>
      <c r="X161" s="13"/>
      <c r="Y161" s="13"/>
      <c r="Z161" s="13"/>
      <c r="BE161" s="194"/>
    </row>
    <row r="162" spans="1:57" ht="45" customHeight="1">
      <c r="A162" s="13"/>
      <c r="B162" s="13"/>
      <c r="C162" s="14"/>
      <c r="D162" s="15"/>
      <c r="E162" s="15"/>
      <c r="F162" s="15"/>
      <c r="G162" s="13"/>
      <c r="H162" s="16"/>
      <c r="I162" s="13"/>
      <c r="J162" s="13"/>
      <c r="K162" s="13"/>
      <c r="L162" s="13"/>
      <c r="M162" s="13"/>
      <c r="N162" s="13"/>
      <c r="O162" s="13"/>
      <c r="P162" s="13"/>
      <c r="Q162" s="13"/>
      <c r="R162" s="13"/>
      <c r="S162" s="13"/>
      <c r="T162" s="13"/>
      <c r="U162" s="13"/>
      <c r="V162" s="13"/>
      <c r="W162" s="13"/>
      <c r="X162" s="13"/>
      <c r="Y162" s="13"/>
      <c r="Z162" s="13"/>
      <c r="BE162" s="194"/>
    </row>
    <row r="163" spans="1:57" ht="75" customHeight="1">
      <c r="A163" s="13"/>
      <c r="B163" s="13"/>
      <c r="C163" s="14"/>
      <c r="D163" s="15"/>
      <c r="E163" s="15"/>
      <c r="F163" s="15"/>
      <c r="G163" s="13"/>
      <c r="H163" s="16"/>
      <c r="I163" s="13"/>
      <c r="J163" s="13"/>
      <c r="K163" s="13"/>
      <c r="L163" s="13"/>
      <c r="M163" s="13"/>
      <c r="N163" s="13"/>
      <c r="O163" s="13"/>
      <c r="P163" s="13"/>
      <c r="Q163" s="13"/>
      <c r="R163" s="13"/>
      <c r="S163" s="13"/>
      <c r="T163" s="13"/>
      <c r="U163" s="13"/>
      <c r="V163" s="13"/>
      <c r="W163" s="13"/>
      <c r="X163" s="13"/>
      <c r="Y163" s="13"/>
      <c r="Z163" s="13"/>
      <c r="BE163" s="194"/>
    </row>
    <row r="164" spans="1:57" ht="65.099999999999994" customHeight="1">
      <c r="A164" s="195"/>
      <c r="B164" s="195"/>
      <c r="C164" s="196"/>
      <c r="D164" s="197"/>
      <c r="E164" s="197"/>
      <c r="F164" s="197"/>
      <c r="G164" s="195"/>
      <c r="H164" s="198"/>
      <c r="I164" s="195"/>
      <c r="J164" s="195"/>
      <c r="K164" s="195"/>
      <c r="L164" s="195"/>
      <c r="M164" s="195"/>
      <c r="N164" s="195"/>
      <c r="O164" s="195"/>
      <c r="P164" s="195"/>
      <c r="Q164" s="195"/>
      <c r="R164" s="195"/>
      <c r="S164" s="195"/>
      <c r="T164" s="195"/>
      <c r="U164" s="195"/>
      <c r="V164" s="195"/>
      <c r="W164" s="195"/>
      <c r="X164" s="195"/>
      <c r="Y164" s="195"/>
      <c r="Z164" s="195"/>
      <c r="AA164" s="194"/>
      <c r="AB164" s="194"/>
      <c r="AC164" s="194"/>
      <c r="AD164" s="194"/>
      <c r="AE164" s="194"/>
      <c r="AF164" s="194"/>
      <c r="AG164" s="194"/>
      <c r="AH164" s="194"/>
      <c r="AI164" s="194"/>
      <c r="AJ164" s="194"/>
      <c r="AK164" s="194"/>
      <c r="AL164" s="194"/>
      <c r="AM164" s="194"/>
      <c r="AN164" s="194"/>
      <c r="AO164" s="194"/>
      <c r="AP164" s="194"/>
      <c r="AQ164" s="194"/>
      <c r="AR164" s="194"/>
      <c r="AS164" s="194"/>
      <c r="AT164" s="194"/>
      <c r="AU164" s="194"/>
      <c r="AV164" s="194"/>
      <c r="AW164" s="194"/>
      <c r="AX164" s="194"/>
      <c r="AY164" s="194"/>
      <c r="AZ164" s="194"/>
      <c r="BA164" s="194"/>
      <c r="BB164" s="194"/>
      <c r="BC164" s="194"/>
      <c r="BD164" s="194"/>
      <c r="BE164" s="194"/>
    </row>
    <row r="165" spans="1:57" ht="45" customHeight="1">
      <c r="A165" s="13"/>
      <c r="B165" s="13"/>
      <c r="C165" s="14"/>
      <c r="D165" s="15"/>
      <c r="E165" s="15"/>
      <c r="F165" s="15"/>
      <c r="G165" s="13"/>
      <c r="H165" s="16"/>
      <c r="I165" s="13"/>
      <c r="J165" s="13"/>
      <c r="K165" s="13"/>
      <c r="L165" s="13"/>
      <c r="M165" s="13"/>
      <c r="N165" s="13"/>
      <c r="O165" s="13"/>
      <c r="P165" s="13"/>
      <c r="Q165" s="13"/>
      <c r="R165" s="13"/>
      <c r="S165" s="13"/>
      <c r="T165" s="13"/>
      <c r="U165" s="13"/>
      <c r="V165" s="13"/>
      <c r="W165" s="13"/>
      <c r="X165" s="13"/>
      <c r="Y165" s="13"/>
      <c r="Z165" s="13"/>
    </row>
    <row r="166" spans="1:57" ht="45" customHeight="1">
      <c r="A166" s="13"/>
      <c r="B166" s="13"/>
      <c r="C166" s="14"/>
      <c r="D166" s="15"/>
      <c r="E166" s="15"/>
      <c r="F166" s="15"/>
      <c r="G166" s="13"/>
      <c r="H166" s="16"/>
      <c r="I166" s="13"/>
      <c r="J166" s="13"/>
      <c r="K166" s="13"/>
      <c r="L166" s="13"/>
      <c r="M166" s="13"/>
      <c r="N166" s="13"/>
      <c r="O166" s="13"/>
      <c r="P166" s="13"/>
      <c r="Q166" s="13"/>
      <c r="R166" s="13"/>
      <c r="S166" s="13"/>
      <c r="T166" s="13"/>
      <c r="U166" s="13"/>
      <c r="V166" s="13"/>
      <c r="W166" s="13"/>
      <c r="X166" s="13"/>
      <c r="Y166" s="13"/>
      <c r="Z166" s="13"/>
    </row>
    <row r="167" spans="1:57" ht="45" customHeight="1">
      <c r="A167" s="13"/>
      <c r="B167" s="13"/>
      <c r="C167" s="14"/>
      <c r="D167" s="15"/>
      <c r="E167" s="15"/>
      <c r="F167" s="15"/>
      <c r="G167" s="13"/>
      <c r="H167" s="16"/>
      <c r="I167" s="13"/>
      <c r="J167" s="13"/>
      <c r="K167" s="13"/>
      <c r="L167" s="13"/>
      <c r="M167" s="13"/>
      <c r="N167" s="13"/>
      <c r="O167" s="13"/>
      <c r="P167" s="13"/>
      <c r="Q167" s="13"/>
      <c r="R167" s="13"/>
      <c r="S167" s="13"/>
      <c r="T167" s="13"/>
      <c r="U167" s="13"/>
      <c r="V167" s="13"/>
      <c r="W167" s="13"/>
      <c r="X167" s="13"/>
      <c r="Y167" s="13"/>
      <c r="Z167" s="13"/>
    </row>
    <row r="168" spans="1:57" ht="45" customHeight="1">
      <c r="A168" s="13"/>
      <c r="B168" s="13"/>
      <c r="C168" s="14"/>
      <c r="D168" s="15"/>
      <c r="E168" s="15"/>
      <c r="F168" s="15"/>
      <c r="G168" s="13"/>
      <c r="H168" s="16"/>
      <c r="I168" s="13"/>
      <c r="J168" s="13"/>
      <c r="K168" s="13"/>
      <c r="L168" s="13"/>
      <c r="M168" s="13"/>
      <c r="N168" s="13"/>
      <c r="O168" s="13"/>
      <c r="P168" s="13"/>
      <c r="Q168" s="13"/>
      <c r="R168" s="13"/>
      <c r="S168" s="13"/>
      <c r="T168" s="13"/>
      <c r="U168" s="13"/>
      <c r="V168" s="13"/>
      <c r="W168" s="13"/>
      <c r="X168" s="13"/>
      <c r="Y168" s="13"/>
      <c r="Z168" s="13"/>
    </row>
    <row r="169" spans="1:57" ht="45" customHeight="1">
      <c r="A169" s="13"/>
      <c r="B169" s="13"/>
      <c r="C169" s="14"/>
      <c r="D169" s="15"/>
      <c r="E169" s="15"/>
      <c r="F169" s="15"/>
      <c r="G169" s="13"/>
      <c r="H169" s="16"/>
      <c r="I169" s="13"/>
      <c r="J169" s="13"/>
      <c r="K169" s="13"/>
      <c r="L169" s="13"/>
      <c r="M169" s="13"/>
      <c r="N169" s="13"/>
      <c r="O169" s="13"/>
      <c r="P169" s="13"/>
      <c r="Q169" s="13"/>
      <c r="R169" s="13"/>
      <c r="S169" s="13"/>
      <c r="T169" s="13"/>
      <c r="U169" s="13"/>
      <c r="V169" s="13"/>
      <c r="W169" s="13"/>
      <c r="X169" s="13"/>
      <c r="Y169" s="13"/>
      <c r="Z169" s="13"/>
    </row>
    <row r="170" spans="1:57" ht="45" customHeight="1">
      <c r="A170" s="13"/>
      <c r="B170" s="13"/>
      <c r="C170" s="14"/>
      <c r="D170" s="15"/>
      <c r="E170" s="15"/>
      <c r="F170" s="15"/>
      <c r="G170" s="13"/>
      <c r="H170" s="16"/>
      <c r="I170" s="13"/>
      <c r="J170" s="13"/>
      <c r="K170" s="13"/>
      <c r="L170" s="13"/>
      <c r="M170" s="13"/>
      <c r="N170" s="13"/>
      <c r="O170" s="13"/>
      <c r="P170" s="13"/>
      <c r="Q170" s="13"/>
      <c r="R170" s="13"/>
      <c r="S170" s="13"/>
      <c r="T170" s="13"/>
      <c r="U170" s="13"/>
      <c r="V170" s="13"/>
      <c r="W170" s="13"/>
      <c r="X170" s="13"/>
      <c r="Y170" s="13"/>
      <c r="Z170" s="13"/>
    </row>
    <row r="171" spans="1:57" ht="45" customHeight="1">
      <c r="A171" s="13"/>
      <c r="B171" s="13"/>
      <c r="C171" s="14"/>
      <c r="D171" s="15"/>
      <c r="E171" s="15"/>
      <c r="F171" s="15"/>
      <c r="G171" s="13"/>
      <c r="H171" s="16"/>
      <c r="I171" s="13"/>
      <c r="J171" s="13"/>
      <c r="K171" s="13"/>
      <c r="L171" s="13"/>
      <c r="M171" s="13"/>
      <c r="N171" s="13"/>
      <c r="O171" s="13"/>
      <c r="P171" s="13"/>
      <c r="Q171" s="13"/>
      <c r="R171" s="13"/>
      <c r="S171" s="13"/>
      <c r="T171" s="13"/>
      <c r="U171" s="13"/>
      <c r="V171" s="13"/>
      <c r="W171" s="13"/>
      <c r="X171" s="13"/>
      <c r="Y171" s="13"/>
      <c r="Z171" s="13"/>
    </row>
    <row r="172" spans="1:57" ht="45" customHeight="1">
      <c r="A172" s="13"/>
      <c r="B172" s="13"/>
      <c r="C172" s="14"/>
      <c r="D172" s="15"/>
      <c r="E172" s="15"/>
      <c r="F172" s="15"/>
      <c r="G172" s="13"/>
      <c r="H172" s="16"/>
      <c r="I172" s="13"/>
      <c r="J172" s="13"/>
      <c r="K172" s="13"/>
      <c r="L172" s="13"/>
      <c r="M172" s="13"/>
      <c r="N172" s="13"/>
      <c r="O172" s="13"/>
      <c r="P172" s="13"/>
      <c r="Q172" s="13"/>
      <c r="R172" s="13"/>
      <c r="S172" s="13"/>
      <c r="T172" s="13"/>
      <c r="U172" s="13"/>
      <c r="V172" s="13"/>
      <c r="W172" s="13"/>
      <c r="X172" s="13"/>
      <c r="Y172" s="13"/>
      <c r="Z172" s="13"/>
    </row>
    <row r="173" spans="1:57" ht="45" customHeight="1">
      <c r="A173" s="13"/>
      <c r="B173" s="13"/>
      <c r="C173" s="14"/>
      <c r="D173" s="15"/>
      <c r="E173" s="15"/>
      <c r="F173" s="15"/>
      <c r="G173" s="13"/>
      <c r="H173" s="16"/>
      <c r="I173" s="13"/>
      <c r="J173" s="13"/>
      <c r="K173" s="13"/>
      <c r="L173" s="13"/>
      <c r="M173" s="13"/>
      <c r="N173" s="13"/>
      <c r="O173" s="13"/>
      <c r="P173" s="13"/>
      <c r="Q173" s="13"/>
      <c r="R173" s="13"/>
      <c r="S173" s="13"/>
      <c r="T173" s="13"/>
      <c r="U173" s="13"/>
      <c r="V173" s="13"/>
      <c r="W173" s="13"/>
      <c r="X173" s="13"/>
      <c r="Y173" s="13"/>
      <c r="Z173" s="13"/>
    </row>
    <row r="174" spans="1:57" ht="45" customHeight="1">
      <c r="A174" s="13"/>
      <c r="B174" s="13"/>
      <c r="C174" s="14"/>
      <c r="D174" s="15"/>
      <c r="E174" s="15"/>
      <c r="F174" s="15"/>
      <c r="G174" s="13"/>
      <c r="H174" s="16"/>
      <c r="I174" s="13"/>
      <c r="J174" s="13"/>
      <c r="K174" s="13"/>
      <c r="L174" s="13"/>
      <c r="M174" s="13"/>
      <c r="N174" s="13"/>
      <c r="O174" s="13"/>
      <c r="P174" s="13"/>
      <c r="Q174" s="13"/>
      <c r="R174" s="13"/>
      <c r="S174" s="13"/>
      <c r="T174" s="13"/>
      <c r="U174" s="13"/>
      <c r="V174" s="13"/>
      <c r="W174" s="13"/>
      <c r="X174" s="13"/>
      <c r="Y174" s="13"/>
      <c r="Z174" s="13"/>
    </row>
    <row r="175" spans="1:57" ht="45" customHeight="1">
      <c r="A175" s="13"/>
      <c r="B175" s="13"/>
      <c r="C175" s="14"/>
      <c r="D175" s="15"/>
      <c r="E175" s="15"/>
      <c r="F175" s="15"/>
      <c r="G175" s="13"/>
      <c r="H175" s="16"/>
      <c r="I175" s="13"/>
      <c r="J175" s="13"/>
      <c r="K175" s="13"/>
      <c r="L175" s="13"/>
      <c r="M175" s="13"/>
      <c r="N175" s="13"/>
      <c r="O175" s="13"/>
      <c r="P175" s="13"/>
      <c r="Q175" s="13"/>
      <c r="R175" s="13"/>
      <c r="S175" s="13"/>
      <c r="T175" s="13"/>
      <c r="U175" s="13"/>
      <c r="V175" s="13"/>
      <c r="W175" s="13"/>
      <c r="X175" s="13"/>
      <c r="Y175" s="13"/>
      <c r="Z175" s="13"/>
    </row>
    <row r="176" spans="1:57" ht="45" customHeight="1">
      <c r="A176" s="13"/>
      <c r="B176" s="13"/>
      <c r="C176" s="14"/>
      <c r="D176" s="15"/>
      <c r="E176" s="15"/>
      <c r="F176" s="15"/>
      <c r="G176" s="13"/>
      <c r="H176" s="16"/>
      <c r="I176" s="13"/>
      <c r="J176" s="13"/>
      <c r="K176" s="13"/>
      <c r="L176" s="13"/>
      <c r="M176" s="13"/>
      <c r="N176" s="13"/>
      <c r="O176" s="13"/>
      <c r="P176" s="13"/>
      <c r="Q176" s="13"/>
      <c r="R176" s="13"/>
      <c r="S176" s="13"/>
      <c r="T176" s="13"/>
      <c r="U176" s="13"/>
      <c r="V176" s="13"/>
      <c r="W176" s="13"/>
      <c r="X176" s="13"/>
      <c r="Y176" s="13"/>
      <c r="Z176" s="13"/>
    </row>
    <row r="177" spans="1:26" ht="45" customHeight="1">
      <c r="A177" s="13"/>
      <c r="B177" s="13"/>
      <c r="C177" s="14"/>
      <c r="D177" s="15"/>
      <c r="E177" s="15"/>
      <c r="F177" s="15"/>
      <c r="G177" s="13"/>
      <c r="H177" s="16"/>
      <c r="I177" s="13"/>
      <c r="J177" s="13"/>
      <c r="K177" s="13"/>
      <c r="L177" s="13"/>
      <c r="M177" s="13"/>
      <c r="N177" s="13"/>
      <c r="O177" s="13"/>
      <c r="P177" s="13"/>
      <c r="Q177" s="13"/>
      <c r="R177" s="13"/>
      <c r="S177" s="13"/>
      <c r="T177" s="13"/>
      <c r="U177" s="13"/>
      <c r="V177" s="13"/>
      <c r="W177" s="13"/>
      <c r="X177" s="13"/>
      <c r="Y177" s="13"/>
      <c r="Z177" s="13"/>
    </row>
    <row r="178" spans="1:26" ht="45" customHeight="1">
      <c r="A178" s="13"/>
      <c r="B178" s="13"/>
      <c r="C178" s="14"/>
      <c r="D178" s="15"/>
      <c r="E178" s="15"/>
      <c r="F178" s="15"/>
      <c r="G178" s="13"/>
      <c r="H178" s="16"/>
      <c r="I178" s="13"/>
      <c r="J178" s="13"/>
      <c r="K178" s="13"/>
      <c r="L178" s="13"/>
      <c r="M178" s="13"/>
      <c r="N178" s="13"/>
      <c r="O178" s="13"/>
      <c r="P178" s="13"/>
      <c r="Q178" s="13"/>
      <c r="R178" s="13"/>
      <c r="S178" s="13"/>
      <c r="T178" s="13"/>
      <c r="U178" s="13"/>
      <c r="V178" s="13"/>
      <c r="W178" s="13"/>
      <c r="X178" s="13"/>
      <c r="Y178" s="13"/>
      <c r="Z178" s="13"/>
    </row>
    <row r="179" spans="1:26" ht="45" customHeight="1">
      <c r="A179" s="13"/>
      <c r="B179" s="13"/>
      <c r="C179" s="14"/>
      <c r="D179" s="15"/>
      <c r="E179" s="15"/>
      <c r="F179" s="15"/>
      <c r="G179" s="13"/>
      <c r="H179" s="16"/>
      <c r="I179" s="13"/>
      <c r="J179" s="13"/>
      <c r="K179" s="13"/>
      <c r="L179" s="13"/>
      <c r="M179" s="13"/>
      <c r="N179" s="13"/>
      <c r="O179" s="13"/>
      <c r="P179" s="13"/>
      <c r="Q179" s="13"/>
      <c r="R179" s="13"/>
      <c r="S179" s="13"/>
      <c r="T179" s="13"/>
      <c r="U179" s="13"/>
      <c r="V179" s="13"/>
      <c r="W179" s="13"/>
      <c r="X179" s="13"/>
      <c r="Y179" s="13"/>
      <c r="Z179" s="13"/>
    </row>
    <row r="180" spans="1:26" ht="45" customHeight="1">
      <c r="A180" s="13"/>
      <c r="B180" s="13"/>
      <c r="C180" s="14"/>
      <c r="D180" s="15"/>
      <c r="E180" s="15"/>
      <c r="F180" s="15"/>
      <c r="G180" s="13"/>
      <c r="H180" s="16"/>
      <c r="I180" s="13"/>
      <c r="J180" s="13"/>
      <c r="K180" s="13"/>
      <c r="L180" s="13"/>
      <c r="M180" s="13"/>
      <c r="N180" s="13"/>
      <c r="O180" s="13"/>
      <c r="P180" s="13"/>
      <c r="Q180" s="13"/>
      <c r="R180" s="13"/>
      <c r="S180" s="13"/>
      <c r="T180" s="13"/>
      <c r="U180" s="13"/>
      <c r="V180" s="13"/>
      <c r="W180" s="13"/>
      <c r="X180" s="13"/>
      <c r="Y180" s="13"/>
      <c r="Z180" s="13"/>
    </row>
    <row r="181" spans="1:26" ht="45" customHeight="1">
      <c r="A181" s="13"/>
      <c r="B181" s="13"/>
      <c r="C181" s="14"/>
      <c r="D181" s="15"/>
      <c r="E181" s="15"/>
      <c r="F181" s="15"/>
      <c r="G181" s="13"/>
      <c r="H181" s="16"/>
      <c r="I181" s="13"/>
      <c r="J181" s="13"/>
      <c r="K181" s="13"/>
      <c r="L181" s="13"/>
      <c r="M181" s="13"/>
      <c r="N181" s="13"/>
      <c r="O181" s="13"/>
      <c r="P181" s="13"/>
      <c r="Q181" s="13"/>
      <c r="R181" s="13"/>
      <c r="S181" s="13"/>
      <c r="T181" s="13"/>
      <c r="U181" s="13"/>
      <c r="V181" s="13"/>
      <c r="W181" s="13"/>
      <c r="X181" s="13"/>
      <c r="Y181" s="13"/>
      <c r="Z181" s="13"/>
    </row>
    <row r="182" spans="1:26" ht="45" customHeight="1">
      <c r="A182" s="13"/>
      <c r="B182" s="13"/>
      <c r="C182" s="14"/>
      <c r="D182" s="15"/>
      <c r="E182" s="15"/>
      <c r="F182" s="15"/>
      <c r="G182" s="13"/>
      <c r="H182" s="16"/>
      <c r="I182" s="13"/>
      <c r="J182" s="13"/>
      <c r="K182" s="13"/>
      <c r="L182" s="13"/>
      <c r="M182" s="13"/>
      <c r="N182" s="13"/>
      <c r="O182" s="13"/>
      <c r="P182" s="13"/>
      <c r="Q182" s="13"/>
      <c r="R182" s="13"/>
      <c r="S182" s="13"/>
      <c r="T182" s="13"/>
      <c r="U182" s="13"/>
      <c r="V182" s="13"/>
      <c r="W182" s="13"/>
      <c r="X182" s="13"/>
      <c r="Y182" s="13"/>
      <c r="Z182" s="13"/>
    </row>
    <row r="183" spans="1:26" ht="45" customHeight="1">
      <c r="A183" s="13"/>
      <c r="B183" s="13"/>
      <c r="C183" s="14"/>
      <c r="D183" s="15"/>
      <c r="E183" s="15"/>
      <c r="F183" s="15"/>
      <c r="G183" s="13"/>
      <c r="H183" s="16"/>
      <c r="I183" s="13"/>
      <c r="J183" s="13"/>
      <c r="K183" s="13"/>
      <c r="L183" s="13"/>
      <c r="M183" s="13"/>
      <c r="N183" s="13"/>
      <c r="O183" s="13"/>
      <c r="P183" s="13"/>
      <c r="Q183" s="13"/>
      <c r="R183" s="13"/>
      <c r="S183" s="13"/>
      <c r="T183" s="13"/>
      <c r="U183" s="13"/>
      <c r="V183" s="13"/>
      <c r="W183" s="13"/>
      <c r="X183" s="13"/>
      <c r="Y183" s="13"/>
      <c r="Z183" s="13"/>
    </row>
    <row r="184" spans="1:26" ht="45" customHeight="1">
      <c r="A184" s="13"/>
      <c r="B184" s="13"/>
      <c r="C184" s="14"/>
      <c r="D184" s="15"/>
      <c r="E184" s="15"/>
      <c r="F184" s="15"/>
      <c r="G184" s="13"/>
      <c r="H184" s="16"/>
      <c r="I184" s="13"/>
      <c r="J184" s="13"/>
      <c r="K184" s="13"/>
      <c r="L184" s="13"/>
      <c r="M184" s="13"/>
      <c r="N184" s="13"/>
      <c r="O184" s="13"/>
      <c r="P184" s="13"/>
      <c r="Q184" s="13"/>
      <c r="R184" s="13"/>
      <c r="S184" s="13"/>
      <c r="T184" s="13"/>
      <c r="U184" s="13"/>
      <c r="V184" s="13"/>
      <c r="W184" s="13"/>
      <c r="X184" s="13"/>
      <c r="Y184" s="13"/>
      <c r="Z184" s="13"/>
    </row>
    <row r="185" spans="1:26" ht="45" customHeight="1">
      <c r="A185" s="13"/>
      <c r="B185" s="13"/>
      <c r="C185" s="14"/>
      <c r="D185" s="15"/>
      <c r="E185" s="15"/>
      <c r="F185" s="15"/>
      <c r="G185" s="13"/>
      <c r="H185" s="16"/>
      <c r="I185" s="13"/>
      <c r="J185" s="13"/>
      <c r="K185" s="13"/>
      <c r="L185" s="13"/>
      <c r="M185" s="13"/>
      <c r="N185" s="13"/>
      <c r="O185" s="13"/>
      <c r="P185" s="13"/>
      <c r="Q185" s="13"/>
      <c r="R185" s="13"/>
      <c r="S185" s="13"/>
      <c r="T185" s="13"/>
      <c r="U185" s="13"/>
      <c r="V185" s="13"/>
      <c r="W185" s="13"/>
      <c r="X185" s="13"/>
      <c r="Y185" s="13"/>
      <c r="Z185" s="13"/>
    </row>
    <row r="186" spans="1:26" ht="45" customHeight="1">
      <c r="A186" s="13"/>
      <c r="B186" s="13"/>
      <c r="C186" s="14"/>
      <c r="D186" s="15"/>
      <c r="E186" s="15"/>
      <c r="F186" s="15"/>
      <c r="G186" s="13"/>
      <c r="H186" s="16"/>
      <c r="I186" s="13"/>
      <c r="J186" s="13"/>
      <c r="K186" s="13"/>
      <c r="L186" s="13"/>
      <c r="M186" s="13"/>
      <c r="N186" s="13"/>
      <c r="O186" s="13"/>
      <c r="P186" s="13"/>
      <c r="Q186" s="13"/>
      <c r="R186" s="13"/>
      <c r="S186" s="13"/>
      <c r="T186" s="13"/>
      <c r="U186" s="13"/>
      <c r="V186" s="13"/>
      <c r="W186" s="13"/>
      <c r="X186" s="13"/>
      <c r="Y186" s="13"/>
      <c r="Z186" s="13"/>
    </row>
    <row r="187" spans="1:26" ht="45" customHeight="1">
      <c r="A187" s="13"/>
      <c r="B187" s="13"/>
      <c r="C187" s="14"/>
      <c r="D187" s="15"/>
      <c r="E187" s="15"/>
      <c r="F187" s="15"/>
      <c r="G187" s="13"/>
      <c r="H187" s="16"/>
      <c r="I187" s="13"/>
      <c r="J187" s="13"/>
      <c r="K187" s="13"/>
      <c r="L187" s="13"/>
      <c r="M187" s="13"/>
      <c r="N187" s="13"/>
      <c r="O187" s="13"/>
      <c r="P187" s="13"/>
      <c r="Q187" s="13"/>
      <c r="R187" s="13"/>
      <c r="S187" s="13"/>
      <c r="T187" s="13"/>
      <c r="U187" s="13"/>
      <c r="V187" s="13"/>
      <c r="W187" s="13"/>
      <c r="X187" s="13"/>
      <c r="Y187" s="13"/>
      <c r="Z187" s="13"/>
    </row>
    <row r="188" spans="1:26" ht="45" customHeight="1">
      <c r="A188" s="13"/>
      <c r="B188" s="13"/>
      <c r="C188" s="14"/>
      <c r="D188" s="15"/>
      <c r="E188" s="15"/>
      <c r="F188" s="15"/>
      <c r="G188" s="13"/>
      <c r="H188" s="16"/>
      <c r="I188" s="13"/>
      <c r="J188" s="13"/>
      <c r="K188" s="13"/>
      <c r="L188" s="13"/>
      <c r="M188" s="13"/>
      <c r="N188" s="13"/>
      <c r="O188" s="13"/>
      <c r="P188" s="13"/>
      <c r="Q188" s="13"/>
      <c r="R188" s="13"/>
      <c r="S188" s="13"/>
      <c r="T188" s="13"/>
      <c r="U188" s="13"/>
      <c r="V188" s="13"/>
      <c r="W188" s="13"/>
      <c r="X188" s="13"/>
      <c r="Y188" s="13"/>
      <c r="Z188" s="13"/>
    </row>
    <row r="189" spans="1:26" ht="45" customHeight="1">
      <c r="A189" s="13"/>
      <c r="B189" s="13"/>
      <c r="C189" s="14"/>
      <c r="D189" s="15"/>
      <c r="E189" s="15"/>
      <c r="F189" s="15"/>
      <c r="G189" s="13"/>
      <c r="H189" s="16"/>
      <c r="I189" s="13"/>
      <c r="J189" s="13"/>
      <c r="K189" s="13"/>
      <c r="L189" s="13"/>
      <c r="M189" s="13"/>
      <c r="N189" s="13"/>
      <c r="O189" s="13"/>
      <c r="P189" s="13"/>
      <c r="Q189" s="13"/>
      <c r="R189" s="13"/>
      <c r="S189" s="13"/>
      <c r="T189" s="13"/>
      <c r="U189" s="13"/>
      <c r="V189" s="13"/>
      <c r="W189" s="13"/>
      <c r="X189" s="13"/>
      <c r="Y189" s="13"/>
      <c r="Z189" s="13"/>
    </row>
    <row r="190" spans="1:26" ht="45" customHeight="1">
      <c r="A190" s="13"/>
      <c r="B190" s="13"/>
      <c r="C190" s="14"/>
      <c r="D190" s="15"/>
      <c r="E190" s="15"/>
      <c r="F190" s="15"/>
      <c r="G190" s="13"/>
      <c r="H190" s="16"/>
      <c r="I190" s="13"/>
      <c r="J190" s="13"/>
      <c r="K190" s="13"/>
      <c r="L190" s="13"/>
      <c r="M190" s="13"/>
      <c r="N190" s="13"/>
      <c r="O190" s="13"/>
      <c r="P190" s="13"/>
      <c r="Q190" s="13"/>
      <c r="R190" s="13"/>
      <c r="S190" s="13"/>
      <c r="T190" s="13"/>
      <c r="U190" s="13"/>
      <c r="V190" s="13"/>
      <c r="W190" s="13"/>
      <c r="X190" s="13"/>
      <c r="Y190" s="13"/>
      <c r="Z190" s="13"/>
    </row>
    <row r="191" spans="1:26" ht="45" customHeight="1">
      <c r="A191" s="13"/>
      <c r="B191" s="13"/>
      <c r="C191" s="14"/>
      <c r="D191" s="15"/>
      <c r="E191" s="15"/>
      <c r="F191" s="15"/>
      <c r="G191" s="13"/>
      <c r="H191" s="16"/>
      <c r="I191" s="13"/>
      <c r="J191" s="13"/>
      <c r="K191" s="13"/>
      <c r="L191" s="13"/>
      <c r="M191" s="13"/>
      <c r="N191" s="13"/>
      <c r="O191" s="13"/>
      <c r="P191" s="13"/>
      <c r="Q191" s="13"/>
      <c r="R191" s="13"/>
      <c r="S191" s="13"/>
      <c r="T191" s="13"/>
      <c r="U191" s="13"/>
      <c r="V191" s="13"/>
      <c r="W191" s="13"/>
      <c r="X191" s="13"/>
      <c r="Y191" s="13"/>
      <c r="Z191" s="13"/>
    </row>
    <row r="192" spans="1:26" ht="45" customHeight="1">
      <c r="A192" s="13"/>
      <c r="B192" s="13"/>
      <c r="C192" s="14"/>
      <c r="D192" s="15"/>
      <c r="E192" s="15"/>
      <c r="F192" s="15"/>
      <c r="G192" s="13"/>
      <c r="H192" s="16"/>
      <c r="I192" s="13"/>
      <c r="J192" s="13"/>
      <c r="K192" s="13"/>
      <c r="L192" s="13"/>
      <c r="M192" s="13"/>
      <c r="N192" s="13"/>
      <c r="O192" s="13"/>
      <c r="P192" s="13"/>
      <c r="Q192" s="13"/>
      <c r="R192" s="13"/>
      <c r="S192" s="13"/>
      <c r="T192" s="13"/>
      <c r="U192" s="13"/>
      <c r="V192" s="13"/>
      <c r="W192" s="13"/>
      <c r="X192" s="13"/>
      <c r="Y192" s="13"/>
      <c r="Z192" s="13"/>
    </row>
    <row r="193" spans="1:26" ht="45" customHeight="1">
      <c r="A193" s="13"/>
      <c r="B193" s="13"/>
      <c r="C193" s="14"/>
      <c r="D193" s="15"/>
      <c r="E193" s="15"/>
      <c r="F193" s="15"/>
      <c r="G193" s="13"/>
      <c r="H193" s="16"/>
      <c r="I193" s="13"/>
      <c r="J193" s="13"/>
      <c r="K193" s="13"/>
      <c r="L193" s="13"/>
      <c r="M193" s="13"/>
      <c r="N193" s="13"/>
      <c r="O193" s="13"/>
      <c r="P193" s="13"/>
      <c r="Q193" s="13"/>
      <c r="R193" s="13"/>
      <c r="S193" s="13"/>
      <c r="T193" s="13"/>
      <c r="U193" s="13"/>
      <c r="V193" s="13"/>
      <c r="W193" s="13"/>
      <c r="X193" s="13"/>
      <c r="Y193" s="13"/>
      <c r="Z193" s="13"/>
    </row>
    <row r="194" spans="1:26" ht="45" customHeight="1">
      <c r="A194" s="13"/>
      <c r="B194" s="13"/>
      <c r="C194" s="14"/>
      <c r="D194" s="15"/>
      <c r="E194" s="15"/>
      <c r="F194" s="15"/>
      <c r="G194" s="13"/>
      <c r="H194" s="16"/>
      <c r="I194" s="13"/>
      <c r="J194" s="13"/>
      <c r="K194" s="13"/>
      <c r="L194" s="13"/>
      <c r="M194" s="13"/>
      <c r="N194" s="13"/>
      <c r="O194" s="13"/>
      <c r="P194" s="13"/>
      <c r="Q194" s="13"/>
      <c r="R194" s="13"/>
      <c r="S194" s="13"/>
      <c r="T194" s="13"/>
      <c r="U194" s="13"/>
      <c r="V194" s="13"/>
      <c r="W194" s="13"/>
      <c r="X194" s="13"/>
      <c r="Y194" s="13"/>
      <c r="Z194" s="13"/>
    </row>
    <row r="195" spans="1:26" ht="45" customHeight="1">
      <c r="A195" s="13"/>
      <c r="B195" s="13"/>
      <c r="C195" s="14"/>
      <c r="D195" s="15"/>
      <c r="E195" s="15"/>
      <c r="F195" s="15"/>
      <c r="G195" s="13"/>
      <c r="H195" s="16"/>
      <c r="I195" s="13"/>
      <c r="J195" s="13"/>
      <c r="K195" s="13"/>
      <c r="L195" s="13"/>
      <c r="M195" s="13"/>
      <c r="N195" s="13"/>
      <c r="O195" s="13"/>
      <c r="P195" s="13"/>
      <c r="Q195" s="13"/>
      <c r="R195" s="13"/>
      <c r="S195" s="13"/>
      <c r="T195" s="13"/>
      <c r="U195" s="13"/>
      <c r="V195" s="13"/>
      <c r="W195" s="13"/>
      <c r="X195" s="13"/>
      <c r="Y195" s="13"/>
      <c r="Z195" s="13"/>
    </row>
    <row r="196" spans="1:26" ht="45" customHeight="1">
      <c r="A196" s="13"/>
      <c r="B196" s="13"/>
      <c r="C196" s="14"/>
      <c r="D196" s="15"/>
      <c r="E196" s="15"/>
      <c r="F196" s="15"/>
      <c r="G196" s="13"/>
      <c r="H196" s="16"/>
      <c r="I196" s="13"/>
      <c r="J196" s="13"/>
      <c r="K196" s="13"/>
      <c r="L196" s="13"/>
      <c r="M196" s="13"/>
      <c r="N196" s="13"/>
      <c r="O196" s="13"/>
      <c r="P196" s="13"/>
      <c r="Q196" s="13"/>
      <c r="R196" s="13"/>
      <c r="S196" s="13"/>
      <c r="T196" s="13"/>
      <c r="U196" s="13"/>
      <c r="V196" s="13"/>
      <c r="W196" s="13"/>
      <c r="X196" s="13"/>
      <c r="Y196" s="13"/>
      <c r="Z196" s="13"/>
    </row>
    <row r="197" spans="1:26" ht="45" customHeight="1">
      <c r="A197" s="13"/>
      <c r="B197" s="13"/>
      <c r="C197" s="14"/>
      <c r="D197" s="15"/>
      <c r="E197" s="15"/>
      <c r="F197" s="15"/>
      <c r="G197" s="13"/>
      <c r="H197" s="16"/>
      <c r="I197" s="13"/>
      <c r="J197" s="13"/>
      <c r="K197" s="13"/>
      <c r="L197" s="13"/>
      <c r="M197" s="13"/>
      <c r="N197" s="13"/>
      <c r="O197" s="13"/>
      <c r="P197" s="13"/>
      <c r="Q197" s="13"/>
      <c r="R197" s="13"/>
      <c r="S197" s="13"/>
      <c r="T197" s="13"/>
      <c r="U197" s="13"/>
      <c r="V197" s="13"/>
      <c r="W197" s="13"/>
      <c r="X197" s="13"/>
      <c r="Y197" s="13"/>
      <c r="Z197" s="13"/>
    </row>
    <row r="198" spans="1:26" ht="45" customHeight="1">
      <c r="A198" s="13"/>
      <c r="B198" s="13"/>
      <c r="C198" s="14"/>
      <c r="D198" s="15"/>
      <c r="E198" s="15"/>
      <c r="F198" s="15"/>
      <c r="G198" s="13"/>
      <c r="H198" s="16"/>
      <c r="I198" s="13"/>
      <c r="J198" s="13"/>
      <c r="K198" s="13"/>
      <c r="L198" s="13"/>
      <c r="M198" s="13"/>
      <c r="N198" s="13"/>
      <c r="O198" s="13"/>
      <c r="P198" s="13"/>
      <c r="Q198" s="13"/>
      <c r="R198" s="13"/>
      <c r="S198" s="13"/>
      <c r="T198" s="13"/>
      <c r="U198" s="13"/>
      <c r="V198" s="13"/>
      <c r="W198" s="13"/>
      <c r="X198" s="13"/>
      <c r="Y198" s="13"/>
      <c r="Z198" s="13"/>
    </row>
    <row r="199" spans="1:26" ht="45" customHeight="1">
      <c r="A199" s="13"/>
      <c r="B199" s="13"/>
      <c r="C199" s="14"/>
      <c r="D199" s="15"/>
      <c r="E199" s="15"/>
      <c r="F199" s="15"/>
      <c r="G199" s="13"/>
      <c r="H199" s="16"/>
      <c r="I199" s="13"/>
      <c r="J199" s="13"/>
      <c r="K199" s="13"/>
      <c r="L199" s="13"/>
      <c r="M199" s="13"/>
      <c r="N199" s="13"/>
      <c r="O199" s="13"/>
      <c r="P199" s="13"/>
      <c r="Q199" s="13"/>
      <c r="R199" s="13"/>
      <c r="S199" s="13"/>
      <c r="T199" s="13"/>
      <c r="U199" s="13"/>
      <c r="V199" s="13"/>
      <c r="W199" s="13"/>
      <c r="X199" s="13"/>
      <c r="Y199" s="13"/>
      <c r="Z199" s="13"/>
    </row>
    <row r="200" spans="1:26" ht="45" customHeight="1">
      <c r="A200" s="13"/>
      <c r="B200" s="13"/>
      <c r="C200" s="14"/>
      <c r="D200" s="15"/>
      <c r="E200" s="15"/>
      <c r="F200" s="15"/>
      <c r="G200" s="13"/>
      <c r="H200" s="16"/>
      <c r="I200" s="13"/>
      <c r="J200" s="13"/>
      <c r="K200" s="13"/>
      <c r="L200" s="13"/>
      <c r="M200" s="13"/>
      <c r="N200" s="13"/>
      <c r="O200" s="13"/>
      <c r="P200" s="13"/>
      <c r="Q200" s="13"/>
      <c r="R200" s="13"/>
      <c r="S200" s="13"/>
      <c r="T200" s="13"/>
      <c r="U200" s="13"/>
      <c r="V200" s="13"/>
      <c r="W200" s="13"/>
      <c r="X200" s="13"/>
      <c r="Y200" s="13"/>
      <c r="Z200" s="13"/>
    </row>
    <row r="201" spans="1:26" ht="45" customHeight="1">
      <c r="A201" s="13"/>
      <c r="B201" s="13"/>
      <c r="C201" s="14"/>
      <c r="D201" s="15"/>
      <c r="E201" s="15"/>
      <c r="F201" s="15"/>
      <c r="G201" s="13"/>
      <c r="H201" s="16"/>
      <c r="I201" s="13"/>
      <c r="J201" s="13"/>
      <c r="K201" s="13"/>
      <c r="L201" s="13"/>
      <c r="M201" s="13"/>
      <c r="N201" s="13"/>
      <c r="O201" s="13"/>
      <c r="P201" s="13"/>
      <c r="Q201" s="13"/>
      <c r="R201" s="13"/>
      <c r="S201" s="13"/>
      <c r="T201" s="13"/>
      <c r="U201" s="13"/>
      <c r="V201" s="13"/>
      <c r="W201" s="13"/>
      <c r="X201" s="13"/>
      <c r="Y201" s="13"/>
      <c r="Z201" s="13"/>
    </row>
    <row r="202" spans="1:26" ht="45" customHeight="1">
      <c r="A202" s="13"/>
      <c r="B202" s="13"/>
      <c r="C202" s="14"/>
      <c r="D202" s="15"/>
      <c r="E202" s="15"/>
      <c r="F202" s="15"/>
      <c r="G202" s="13"/>
      <c r="H202" s="16"/>
      <c r="I202" s="13"/>
      <c r="J202" s="13"/>
      <c r="K202" s="13"/>
      <c r="L202" s="13"/>
      <c r="M202" s="13"/>
      <c r="N202" s="13"/>
      <c r="O202" s="13"/>
      <c r="P202" s="13"/>
      <c r="Q202" s="13"/>
      <c r="R202" s="13"/>
      <c r="S202" s="13"/>
      <c r="T202" s="13"/>
      <c r="U202" s="13"/>
      <c r="V202" s="13"/>
      <c r="W202" s="13"/>
      <c r="X202" s="13"/>
      <c r="Y202" s="13"/>
      <c r="Z202" s="13"/>
    </row>
    <row r="203" spans="1:26" ht="45" customHeight="1">
      <c r="A203" s="13"/>
      <c r="B203" s="13"/>
      <c r="C203" s="14"/>
      <c r="D203" s="15"/>
      <c r="E203" s="15"/>
      <c r="F203" s="15"/>
      <c r="G203" s="13"/>
      <c r="H203" s="16"/>
      <c r="I203" s="13"/>
      <c r="J203" s="13"/>
      <c r="K203" s="13"/>
      <c r="L203" s="13"/>
      <c r="M203" s="13"/>
      <c r="N203" s="13"/>
      <c r="O203" s="13"/>
      <c r="P203" s="13"/>
      <c r="Q203" s="13"/>
      <c r="R203" s="13"/>
      <c r="S203" s="13"/>
      <c r="T203" s="13"/>
      <c r="U203" s="13"/>
      <c r="V203" s="13"/>
      <c r="W203" s="13"/>
      <c r="X203" s="13"/>
      <c r="Y203" s="13"/>
      <c r="Z203" s="13"/>
    </row>
    <row r="204" spans="1:26" ht="45" customHeight="1">
      <c r="A204" s="13"/>
      <c r="B204" s="13"/>
      <c r="C204" s="14"/>
      <c r="D204" s="15"/>
      <c r="E204" s="15"/>
      <c r="F204" s="15"/>
      <c r="G204" s="13"/>
      <c r="H204" s="16"/>
      <c r="I204" s="13"/>
      <c r="J204" s="13"/>
      <c r="K204" s="13"/>
      <c r="L204" s="13"/>
      <c r="M204" s="13"/>
      <c r="N204" s="13"/>
      <c r="O204" s="13"/>
      <c r="P204" s="13"/>
      <c r="Q204" s="13"/>
      <c r="R204" s="13"/>
      <c r="S204" s="13"/>
      <c r="T204" s="13"/>
      <c r="U204" s="13"/>
      <c r="V204" s="13"/>
      <c r="W204" s="13"/>
      <c r="X204" s="13"/>
      <c r="Y204" s="13"/>
      <c r="Z204" s="13"/>
    </row>
    <row r="205" spans="1:26" ht="45" customHeight="1">
      <c r="A205" s="13"/>
      <c r="B205" s="13"/>
      <c r="C205" s="14"/>
      <c r="D205" s="15"/>
      <c r="E205" s="15"/>
      <c r="F205" s="15"/>
      <c r="G205" s="13"/>
      <c r="H205" s="16"/>
      <c r="I205" s="13"/>
      <c r="J205" s="13"/>
      <c r="K205" s="13"/>
      <c r="L205" s="13"/>
      <c r="M205" s="13"/>
      <c r="N205" s="13"/>
      <c r="O205" s="13"/>
      <c r="P205" s="13"/>
      <c r="Q205" s="13"/>
      <c r="R205" s="13"/>
      <c r="S205" s="13"/>
      <c r="T205" s="13"/>
      <c r="U205" s="13"/>
      <c r="V205" s="13"/>
      <c r="W205" s="13"/>
      <c r="X205" s="13"/>
      <c r="Y205" s="13"/>
      <c r="Z205" s="13"/>
    </row>
    <row r="206" spans="1:26" ht="45" customHeight="1">
      <c r="A206" s="13"/>
      <c r="B206" s="13"/>
      <c r="C206" s="14"/>
      <c r="D206" s="15"/>
      <c r="E206" s="15"/>
      <c r="F206" s="15"/>
      <c r="G206" s="13"/>
      <c r="H206" s="16"/>
      <c r="I206" s="13"/>
      <c r="J206" s="13"/>
      <c r="K206" s="13"/>
      <c r="L206" s="13"/>
      <c r="M206" s="13"/>
      <c r="N206" s="13"/>
      <c r="O206" s="13"/>
      <c r="P206" s="13"/>
      <c r="Q206" s="13"/>
      <c r="R206" s="13"/>
      <c r="S206" s="13"/>
      <c r="T206" s="13"/>
      <c r="U206" s="13"/>
      <c r="V206" s="13"/>
      <c r="W206" s="13"/>
      <c r="X206" s="13"/>
      <c r="Y206" s="13"/>
      <c r="Z206" s="13"/>
    </row>
    <row r="207" spans="1:26" ht="45" customHeight="1">
      <c r="A207" s="13"/>
      <c r="B207" s="13"/>
      <c r="C207" s="14"/>
      <c r="D207" s="15"/>
      <c r="E207" s="15"/>
      <c r="F207" s="15"/>
      <c r="G207" s="13"/>
      <c r="H207" s="16"/>
      <c r="I207" s="13"/>
      <c r="J207" s="13"/>
      <c r="K207" s="13"/>
      <c r="L207" s="13"/>
      <c r="M207" s="13"/>
      <c r="N207" s="13"/>
      <c r="O207" s="13"/>
      <c r="P207" s="13"/>
      <c r="Q207" s="13"/>
      <c r="R207" s="13"/>
      <c r="S207" s="13"/>
      <c r="T207" s="13"/>
      <c r="U207" s="13"/>
      <c r="V207" s="13"/>
      <c r="W207" s="13"/>
      <c r="X207" s="13"/>
      <c r="Y207" s="13"/>
      <c r="Z207" s="13"/>
    </row>
    <row r="208" spans="1:26" ht="45" customHeight="1">
      <c r="A208" s="13"/>
      <c r="B208" s="13"/>
      <c r="C208" s="14"/>
      <c r="D208" s="15"/>
      <c r="E208" s="15"/>
      <c r="F208" s="15"/>
      <c r="G208" s="13"/>
      <c r="H208" s="16"/>
      <c r="I208" s="13"/>
      <c r="J208" s="13"/>
      <c r="K208" s="13"/>
      <c r="L208" s="13"/>
      <c r="M208" s="13"/>
      <c r="N208" s="13"/>
      <c r="O208" s="13"/>
      <c r="P208" s="13"/>
      <c r="Q208" s="13"/>
      <c r="R208" s="13"/>
      <c r="S208" s="13"/>
      <c r="T208" s="13"/>
      <c r="U208" s="13"/>
      <c r="V208" s="13"/>
      <c r="W208" s="13"/>
      <c r="X208" s="13"/>
      <c r="Y208" s="13"/>
      <c r="Z208" s="13"/>
    </row>
    <row r="209" spans="1:26" ht="45" customHeight="1">
      <c r="A209" s="13"/>
      <c r="B209" s="13"/>
      <c r="C209" s="14"/>
      <c r="D209" s="15"/>
      <c r="E209" s="15"/>
      <c r="F209" s="15"/>
      <c r="G209" s="13"/>
      <c r="H209" s="16"/>
      <c r="I209" s="13"/>
      <c r="J209" s="13"/>
      <c r="K209" s="13"/>
      <c r="L209" s="13"/>
      <c r="M209" s="13"/>
      <c r="N209" s="13"/>
      <c r="O209" s="13"/>
      <c r="P209" s="13"/>
      <c r="Q209" s="13"/>
      <c r="R209" s="13"/>
      <c r="S209" s="13"/>
      <c r="T209" s="13"/>
      <c r="U209" s="13"/>
      <c r="V209" s="13"/>
      <c r="W209" s="13"/>
      <c r="X209" s="13"/>
      <c r="Y209" s="13"/>
      <c r="Z209" s="13"/>
    </row>
    <row r="210" spans="1:26" ht="45" customHeight="1">
      <c r="A210" s="13"/>
      <c r="B210" s="13"/>
      <c r="C210" s="14"/>
      <c r="D210" s="15"/>
      <c r="E210" s="15"/>
      <c r="F210" s="15"/>
      <c r="G210" s="13"/>
      <c r="H210" s="16"/>
      <c r="I210" s="13"/>
      <c r="J210" s="13"/>
      <c r="K210" s="13"/>
      <c r="L210" s="13"/>
      <c r="M210" s="13"/>
      <c r="N210" s="13"/>
      <c r="O210" s="13"/>
      <c r="P210" s="13"/>
      <c r="Q210" s="13"/>
      <c r="R210" s="13"/>
      <c r="S210" s="13"/>
      <c r="T210" s="13"/>
      <c r="U210" s="13"/>
      <c r="V210" s="13"/>
      <c r="W210" s="13"/>
      <c r="X210" s="13"/>
      <c r="Y210" s="13"/>
      <c r="Z210" s="13"/>
    </row>
    <row r="211" spans="1:26" ht="45" customHeight="1">
      <c r="A211" s="13"/>
      <c r="B211" s="13"/>
      <c r="C211" s="14"/>
      <c r="D211" s="15"/>
      <c r="E211" s="15"/>
      <c r="F211" s="15"/>
      <c r="G211" s="13"/>
      <c r="H211" s="16"/>
      <c r="I211" s="13"/>
      <c r="J211" s="13"/>
      <c r="K211" s="13"/>
      <c r="L211" s="13"/>
      <c r="M211" s="13"/>
      <c r="N211" s="13"/>
      <c r="O211" s="13"/>
      <c r="P211" s="13"/>
      <c r="Q211" s="13"/>
      <c r="R211" s="13"/>
      <c r="S211" s="13"/>
      <c r="T211" s="13"/>
      <c r="U211" s="13"/>
      <c r="V211" s="13"/>
      <c r="W211" s="13"/>
      <c r="X211" s="13"/>
      <c r="Y211" s="13"/>
      <c r="Z211" s="13"/>
    </row>
    <row r="212" spans="1:26" ht="45" customHeight="1">
      <c r="A212" s="13"/>
      <c r="B212" s="13"/>
      <c r="C212" s="14"/>
      <c r="D212" s="15"/>
      <c r="E212" s="15"/>
      <c r="F212" s="15"/>
      <c r="G212" s="13"/>
      <c r="H212" s="16"/>
      <c r="I212" s="13"/>
      <c r="J212" s="13"/>
      <c r="K212" s="13"/>
      <c r="L212" s="13"/>
      <c r="M212" s="13"/>
      <c r="N212" s="13"/>
      <c r="O212" s="13"/>
      <c r="P212" s="13"/>
      <c r="Q212" s="13"/>
      <c r="R212" s="13"/>
      <c r="S212" s="13"/>
      <c r="T212" s="13"/>
      <c r="U212" s="13"/>
      <c r="V212" s="13"/>
      <c r="W212" s="13"/>
      <c r="X212" s="13"/>
      <c r="Y212" s="13"/>
      <c r="Z212" s="13"/>
    </row>
    <row r="213" spans="1:26" ht="45" customHeight="1">
      <c r="A213" s="13"/>
      <c r="B213" s="13"/>
      <c r="C213" s="14"/>
      <c r="D213" s="15"/>
      <c r="E213" s="15"/>
      <c r="F213" s="15"/>
      <c r="G213" s="13"/>
      <c r="H213" s="16"/>
      <c r="I213" s="13"/>
      <c r="J213" s="13"/>
      <c r="K213" s="13"/>
      <c r="L213" s="13"/>
      <c r="M213" s="13"/>
      <c r="N213" s="13"/>
      <c r="O213" s="13"/>
      <c r="P213" s="13"/>
      <c r="Q213" s="13"/>
      <c r="R213" s="13"/>
      <c r="S213" s="13"/>
      <c r="T213" s="13"/>
      <c r="U213" s="13"/>
      <c r="V213" s="13"/>
      <c r="W213" s="13"/>
      <c r="X213" s="13"/>
      <c r="Y213" s="13"/>
      <c r="Z213" s="13"/>
    </row>
    <row r="214" spans="1:26" ht="45" customHeight="1">
      <c r="A214" s="13"/>
      <c r="B214" s="13"/>
      <c r="C214" s="14"/>
      <c r="D214" s="15"/>
      <c r="E214" s="15"/>
      <c r="F214" s="15"/>
      <c r="G214" s="13"/>
      <c r="H214" s="16"/>
      <c r="I214" s="13"/>
      <c r="J214" s="13"/>
      <c r="K214" s="13"/>
      <c r="L214" s="13"/>
      <c r="M214" s="13"/>
      <c r="N214" s="13"/>
      <c r="O214" s="13"/>
      <c r="P214" s="13"/>
      <c r="Q214" s="13"/>
      <c r="R214" s="13"/>
      <c r="S214" s="13"/>
      <c r="T214" s="13"/>
      <c r="U214" s="13"/>
      <c r="V214" s="13"/>
      <c r="W214" s="13"/>
      <c r="X214" s="13"/>
      <c r="Y214" s="13"/>
      <c r="Z214" s="13"/>
    </row>
    <row r="215" spans="1:26" ht="45" customHeight="1">
      <c r="A215" s="13"/>
      <c r="B215" s="13"/>
      <c r="C215" s="14"/>
      <c r="D215" s="15"/>
      <c r="E215" s="15"/>
      <c r="F215" s="15"/>
      <c r="G215" s="13"/>
      <c r="H215" s="16"/>
      <c r="I215" s="13"/>
      <c r="J215" s="13"/>
      <c r="K215" s="13"/>
      <c r="L215" s="13"/>
      <c r="M215" s="13"/>
      <c r="N215" s="13"/>
      <c r="O215" s="13"/>
      <c r="P215" s="13"/>
      <c r="Q215" s="13"/>
      <c r="R215" s="13"/>
      <c r="S215" s="13"/>
      <c r="T215" s="13"/>
      <c r="U215" s="13"/>
      <c r="V215" s="13"/>
      <c r="W215" s="13"/>
      <c r="X215" s="13"/>
      <c r="Y215" s="13"/>
      <c r="Z215" s="13"/>
    </row>
    <row r="216" spans="1:26" ht="45" customHeight="1">
      <c r="A216" s="13"/>
      <c r="B216" s="13"/>
      <c r="C216" s="14"/>
      <c r="D216" s="15"/>
      <c r="E216" s="15"/>
      <c r="F216" s="15"/>
      <c r="G216" s="13"/>
      <c r="H216" s="16"/>
      <c r="I216" s="13"/>
      <c r="J216" s="13"/>
      <c r="K216" s="13"/>
      <c r="L216" s="13"/>
      <c r="M216" s="13"/>
      <c r="N216" s="13"/>
      <c r="O216" s="13"/>
      <c r="P216" s="13"/>
      <c r="Q216" s="13"/>
      <c r="R216" s="13"/>
      <c r="S216" s="13"/>
      <c r="T216" s="13"/>
      <c r="U216" s="13"/>
      <c r="V216" s="13"/>
      <c r="W216" s="13"/>
      <c r="X216" s="13"/>
      <c r="Y216" s="13"/>
      <c r="Z216" s="13"/>
    </row>
    <row r="217" spans="1:26" ht="45" customHeight="1">
      <c r="A217" s="13"/>
      <c r="B217" s="13"/>
      <c r="C217" s="14"/>
      <c r="D217" s="15"/>
      <c r="E217" s="15"/>
      <c r="F217" s="15"/>
      <c r="G217" s="13"/>
      <c r="H217" s="16"/>
      <c r="I217" s="13"/>
      <c r="J217" s="13"/>
      <c r="K217" s="13"/>
      <c r="L217" s="13"/>
      <c r="M217" s="13"/>
      <c r="N217" s="13"/>
      <c r="O217" s="13"/>
      <c r="P217" s="13"/>
      <c r="Q217" s="13"/>
      <c r="R217" s="13"/>
      <c r="S217" s="13"/>
      <c r="T217" s="13"/>
      <c r="U217" s="13"/>
      <c r="V217" s="13"/>
      <c r="W217" s="13"/>
      <c r="X217" s="13"/>
      <c r="Y217" s="13"/>
      <c r="Z217" s="13"/>
    </row>
    <row r="218" spans="1:26" ht="45" customHeight="1">
      <c r="A218" s="13"/>
      <c r="B218" s="13"/>
      <c r="C218" s="14"/>
      <c r="D218" s="15"/>
      <c r="E218" s="15"/>
      <c r="F218" s="15"/>
      <c r="G218" s="13"/>
      <c r="H218" s="16"/>
      <c r="I218" s="13"/>
      <c r="J218" s="13"/>
      <c r="K218" s="13"/>
      <c r="L218" s="13"/>
      <c r="M218" s="13"/>
      <c r="N218" s="13"/>
      <c r="O218" s="13"/>
      <c r="P218" s="13"/>
      <c r="Q218" s="13"/>
      <c r="R218" s="13"/>
      <c r="S218" s="13"/>
      <c r="T218" s="13"/>
      <c r="U218" s="13"/>
      <c r="V218" s="13"/>
      <c r="W218" s="13"/>
      <c r="X218" s="13"/>
      <c r="Y218" s="13"/>
      <c r="Z218" s="13"/>
    </row>
    <row r="219" spans="1:26" ht="45" customHeight="1">
      <c r="A219" s="13"/>
      <c r="B219" s="13"/>
      <c r="C219" s="14"/>
      <c r="D219" s="15"/>
      <c r="E219" s="15"/>
      <c r="F219" s="15"/>
      <c r="G219" s="13"/>
      <c r="H219" s="16"/>
      <c r="I219" s="13"/>
      <c r="J219" s="13"/>
      <c r="K219" s="13"/>
      <c r="L219" s="13"/>
      <c r="M219" s="13"/>
      <c r="N219" s="13"/>
      <c r="O219" s="13"/>
      <c r="P219" s="13"/>
      <c r="Q219" s="13"/>
      <c r="R219" s="13"/>
      <c r="S219" s="13"/>
      <c r="T219" s="13"/>
      <c r="U219" s="13"/>
      <c r="V219" s="13"/>
      <c r="W219" s="13"/>
      <c r="X219" s="13"/>
      <c r="Y219" s="13"/>
      <c r="Z219" s="13"/>
    </row>
    <row r="220" spans="1:26" ht="45" customHeight="1">
      <c r="A220" s="13"/>
      <c r="B220" s="13"/>
      <c r="C220" s="14"/>
      <c r="D220" s="15"/>
      <c r="E220" s="15"/>
      <c r="F220" s="15"/>
      <c r="G220" s="13"/>
      <c r="H220" s="16"/>
      <c r="I220" s="13"/>
      <c r="J220" s="13"/>
      <c r="K220" s="13"/>
      <c r="L220" s="13"/>
      <c r="M220" s="13"/>
      <c r="N220" s="13"/>
      <c r="O220" s="13"/>
      <c r="P220" s="13"/>
      <c r="Q220" s="13"/>
      <c r="R220" s="13"/>
      <c r="S220" s="13"/>
      <c r="T220" s="13"/>
      <c r="U220" s="13"/>
      <c r="V220" s="13"/>
      <c r="W220" s="13"/>
      <c r="X220" s="13"/>
      <c r="Y220" s="13"/>
      <c r="Z220" s="13"/>
    </row>
    <row r="221" spans="1:26" ht="45" customHeight="1">
      <c r="A221" s="13"/>
      <c r="B221" s="13"/>
      <c r="C221" s="14"/>
      <c r="D221" s="15"/>
      <c r="E221" s="15"/>
      <c r="F221" s="15"/>
      <c r="G221" s="13"/>
      <c r="H221" s="16"/>
      <c r="I221" s="13"/>
      <c r="J221" s="13"/>
      <c r="K221" s="13"/>
      <c r="L221" s="13"/>
      <c r="M221" s="13"/>
      <c r="N221" s="13"/>
      <c r="O221" s="13"/>
      <c r="P221" s="13"/>
      <c r="Q221" s="13"/>
      <c r="R221" s="13"/>
      <c r="S221" s="13"/>
      <c r="T221" s="13"/>
      <c r="U221" s="13"/>
      <c r="V221" s="13"/>
      <c r="W221" s="13"/>
      <c r="X221" s="13"/>
      <c r="Y221" s="13"/>
      <c r="Z221" s="13"/>
    </row>
    <row r="222" spans="1:26" ht="45" customHeight="1">
      <c r="A222" s="13"/>
      <c r="B222" s="13"/>
      <c r="C222" s="14"/>
      <c r="D222" s="15"/>
      <c r="E222" s="15"/>
      <c r="F222" s="15"/>
      <c r="G222" s="13"/>
      <c r="H222" s="16"/>
      <c r="I222" s="13"/>
      <c r="J222" s="13"/>
      <c r="K222" s="13"/>
      <c r="L222" s="13"/>
      <c r="M222" s="13"/>
      <c r="N222" s="13"/>
      <c r="O222" s="13"/>
      <c r="P222" s="13"/>
      <c r="Q222" s="13"/>
      <c r="R222" s="13"/>
      <c r="S222" s="13"/>
      <c r="T222" s="13"/>
      <c r="U222" s="13"/>
      <c r="V222" s="13"/>
      <c r="W222" s="13"/>
      <c r="X222" s="13"/>
      <c r="Y222" s="13"/>
      <c r="Z222" s="13"/>
    </row>
    <row r="223" spans="1:26" ht="45" customHeight="1">
      <c r="A223" s="13"/>
      <c r="B223" s="13"/>
      <c r="C223" s="14"/>
      <c r="D223" s="15"/>
      <c r="E223" s="15"/>
      <c r="F223" s="15"/>
      <c r="G223" s="13"/>
      <c r="H223" s="16"/>
      <c r="I223" s="13"/>
      <c r="J223" s="13"/>
      <c r="K223" s="13"/>
      <c r="L223" s="13"/>
      <c r="M223" s="13"/>
      <c r="N223" s="13"/>
      <c r="O223" s="13"/>
      <c r="P223" s="13"/>
      <c r="Q223" s="13"/>
      <c r="R223" s="13"/>
      <c r="S223" s="13"/>
      <c r="T223" s="13"/>
      <c r="U223" s="13"/>
      <c r="V223" s="13"/>
      <c r="W223" s="13"/>
      <c r="X223" s="13"/>
      <c r="Y223" s="13"/>
      <c r="Z223" s="13"/>
    </row>
    <row r="224" spans="1:26" ht="45" customHeight="1">
      <c r="A224" s="13"/>
      <c r="B224" s="13"/>
      <c r="C224" s="14"/>
      <c r="D224" s="15"/>
      <c r="E224" s="15"/>
      <c r="F224" s="15"/>
      <c r="G224" s="13"/>
      <c r="H224" s="16"/>
      <c r="I224" s="13"/>
      <c r="J224" s="13"/>
      <c r="K224" s="13"/>
      <c r="L224" s="13"/>
      <c r="M224" s="13"/>
      <c r="N224" s="13"/>
      <c r="O224" s="13"/>
      <c r="P224" s="13"/>
      <c r="Q224" s="13"/>
      <c r="R224" s="13"/>
      <c r="S224" s="13"/>
      <c r="T224" s="13"/>
      <c r="U224" s="13"/>
      <c r="V224" s="13"/>
      <c r="W224" s="13"/>
      <c r="X224" s="13"/>
      <c r="Y224" s="13"/>
      <c r="Z224" s="13"/>
    </row>
    <row r="225" spans="1:26" ht="45" customHeight="1">
      <c r="A225" s="13"/>
      <c r="B225" s="13"/>
      <c r="C225" s="14"/>
      <c r="D225" s="15"/>
      <c r="E225" s="15"/>
      <c r="F225" s="15"/>
      <c r="G225" s="13"/>
      <c r="H225" s="16"/>
      <c r="I225" s="13"/>
      <c r="J225" s="13"/>
      <c r="K225" s="13"/>
      <c r="L225" s="13"/>
      <c r="M225" s="13"/>
      <c r="N225" s="13"/>
      <c r="O225" s="13"/>
      <c r="P225" s="13"/>
      <c r="Q225" s="13"/>
      <c r="R225" s="13"/>
      <c r="S225" s="13"/>
      <c r="T225" s="13"/>
      <c r="U225" s="13"/>
      <c r="V225" s="13"/>
      <c r="W225" s="13"/>
      <c r="X225" s="13"/>
      <c r="Y225" s="13"/>
      <c r="Z225" s="13"/>
    </row>
    <row r="226" spans="1:26" ht="45" customHeight="1">
      <c r="A226" s="13"/>
      <c r="B226" s="13"/>
      <c r="C226" s="14"/>
      <c r="D226" s="15"/>
      <c r="E226" s="15"/>
      <c r="F226" s="15"/>
      <c r="G226" s="13"/>
      <c r="H226" s="16"/>
      <c r="I226" s="13"/>
      <c r="J226" s="13"/>
      <c r="K226" s="13"/>
      <c r="L226" s="13"/>
      <c r="M226" s="13"/>
      <c r="N226" s="13"/>
      <c r="O226" s="13"/>
      <c r="P226" s="13"/>
      <c r="Q226" s="13"/>
      <c r="R226" s="13"/>
      <c r="S226" s="13"/>
      <c r="T226" s="13"/>
      <c r="U226" s="13"/>
      <c r="V226" s="13"/>
      <c r="W226" s="13"/>
      <c r="X226" s="13"/>
      <c r="Y226" s="13"/>
      <c r="Z226" s="13"/>
    </row>
    <row r="227" spans="1:26" ht="45" customHeight="1">
      <c r="A227" s="13"/>
      <c r="B227" s="13"/>
      <c r="C227" s="14"/>
      <c r="D227" s="15"/>
      <c r="E227" s="15"/>
      <c r="F227" s="15"/>
      <c r="G227" s="13"/>
      <c r="H227" s="16"/>
      <c r="I227" s="13"/>
      <c r="J227" s="13"/>
      <c r="K227" s="13"/>
      <c r="L227" s="13"/>
      <c r="M227" s="13"/>
      <c r="N227" s="13"/>
      <c r="O227" s="13"/>
      <c r="P227" s="13"/>
      <c r="Q227" s="13"/>
      <c r="R227" s="13"/>
      <c r="S227" s="13"/>
      <c r="T227" s="13"/>
      <c r="U227" s="13"/>
      <c r="V227" s="13"/>
      <c r="W227" s="13"/>
      <c r="X227" s="13"/>
      <c r="Y227" s="13"/>
      <c r="Z227" s="13"/>
    </row>
    <row r="228" spans="1:26" ht="45" customHeight="1">
      <c r="A228" s="13"/>
      <c r="B228" s="13"/>
      <c r="C228" s="14"/>
      <c r="D228" s="15"/>
      <c r="E228" s="15"/>
      <c r="F228" s="15"/>
      <c r="G228" s="13"/>
      <c r="H228" s="16"/>
      <c r="I228" s="13"/>
      <c r="J228" s="13"/>
      <c r="K228" s="13"/>
      <c r="L228" s="13"/>
      <c r="M228" s="13"/>
      <c r="N228" s="13"/>
      <c r="O228" s="13"/>
      <c r="P228" s="13"/>
      <c r="Q228" s="13"/>
      <c r="R228" s="13"/>
      <c r="S228" s="13"/>
      <c r="T228" s="13"/>
      <c r="U228" s="13"/>
      <c r="V228" s="13"/>
      <c r="W228" s="13"/>
      <c r="X228" s="13"/>
      <c r="Y228" s="13"/>
      <c r="Z228" s="13"/>
    </row>
    <row r="229" spans="1:26" ht="45" customHeight="1">
      <c r="A229" s="13"/>
      <c r="B229" s="13"/>
      <c r="C229" s="14"/>
      <c r="D229" s="15"/>
      <c r="E229" s="15"/>
      <c r="F229" s="15"/>
      <c r="G229" s="13"/>
      <c r="H229" s="16"/>
      <c r="I229" s="13"/>
      <c r="J229" s="13"/>
      <c r="K229" s="13"/>
      <c r="L229" s="13"/>
      <c r="M229" s="13"/>
      <c r="N229" s="13"/>
      <c r="O229" s="13"/>
      <c r="P229" s="13"/>
      <c r="Q229" s="13"/>
      <c r="R229" s="13"/>
      <c r="S229" s="13"/>
      <c r="T229" s="13"/>
      <c r="U229" s="13"/>
      <c r="V229" s="13"/>
      <c r="W229" s="13"/>
      <c r="X229" s="13"/>
      <c r="Y229" s="13"/>
      <c r="Z229" s="13"/>
    </row>
    <row r="230" spans="1:26" ht="45" customHeight="1">
      <c r="A230" s="13"/>
      <c r="B230" s="13"/>
      <c r="C230" s="14"/>
      <c r="D230" s="15"/>
      <c r="E230" s="15"/>
      <c r="F230" s="15"/>
      <c r="G230" s="13"/>
      <c r="H230" s="16"/>
      <c r="I230" s="13"/>
      <c r="J230" s="13"/>
      <c r="K230" s="13"/>
      <c r="L230" s="13"/>
      <c r="M230" s="13"/>
      <c r="N230" s="13"/>
      <c r="O230" s="13"/>
      <c r="P230" s="13"/>
      <c r="Q230" s="13"/>
      <c r="R230" s="13"/>
      <c r="S230" s="13"/>
      <c r="T230" s="13"/>
      <c r="U230" s="13"/>
      <c r="V230" s="13"/>
      <c r="W230" s="13"/>
      <c r="X230" s="13"/>
      <c r="Y230" s="13"/>
      <c r="Z230" s="13"/>
    </row>
    <row r="231" spans="1:26" ht="45" customHeight="1">
      <c r="A231" s="13"/>
      <c r="B231" s="13"/>
      <c r="C231" s="14"/>
      <c r="D231" s="15"/>
      <c r="E231" s="15"/>
      <c r="F231" s="15"/>
      <c r="G231" s="13"/>
      <c r="H231" s="16"/>
      <c r="I231" s="13"/>
      <c r="J231" s="13"/>
      <c r="K231" s="13"/>
      <c r="L231" s="13"/>
      <c r="M231" s="13"/>
      <c r="N231" s="13"/>
      <c r="O231" s="13"/>
      <c r="P231" s="13"/>
      <c r="Q231" s="13"/>
      <c r="R231" s="13"/>
      <c r="S231" s="13"/>
      <c r="T231" s="13"/>
      <c r="U231" s="13"/>
      <c r="V231" s="13"/>
      <c r="W231" s="13"/>
      <c r="X231" s="13"/>
      <c r="Y231" s="13"/>
      <c r="Z231" s="13"/>
    </row>
    <row r="232" spans="1:26" ht="45" customHeight="1">
      <c r="A232" s="13"/>
      <c r="B232" s="13"/>
      <c r="C232" s="14"/>
      <c r="D232" s="15"/>
      <c r="E232" s="15"/>
      <c r="F232" s="15"/>
      <c r="G232" s="13"/>
      <c r="H232" s="16"/>
      <c r="I232" s="13"/>
      <c r="J232" s="13"/>
      <c r="K232" s="13"/>
      <c r="L232" s="13"/>
      <c r="M232" s="13"/>
      <c r="N232" s="13"/>
      <c r="O232" s="13"/>
      <c r="P232" s="13"/>
      <c r="Q232" s="13"/>
      <c r="R232" s="13"/>
      <c r="S232" s="13"/>
      <c r="T232" s="13"/>
      <c r="U232" s="13"/>
      <c r="V232" s="13"/>
      <c r="W232" s="13"/>
      <c r="X232" s="13"/>
      <c r="Y232" s="13"/>
      <c r="Z232" s="13"/>
    </row>
    <row r="233" spans="1:26" ht="45" customHeight="1">
      <c r="A233" s="13"/>
      <c r="B233" s="13"/>
      <c r="C233" s="14"/>
      <c r="D233" s="15"/>
      <c r="E233" s="15"/>
      <c r="F233" s="15"/>
      <c r="G233" s="13"/>
      <c r="H233" s="16"/>
      <c r="I233" s="13"/>
      <c r="J233" s="13"/>
      <c r="K233" s="13"/>
      <c r="L233" s="13"/>
      <c r="M233" s="13"/>
      <c r="N233" s="13"/>
      <c r="O233" s="13"/>
      <c r="P233" s="13"/>
      <c r="Q233" s="13"/>
      <c r="R233" s="13"/>
      <c r="S233" s="13"/>
      <c r="T233" s="13"/>
      <c r="U233" s="13"/>
      <c r="V233" s="13"/>
      <c r="W233" s="13"/>
      <c r="X233" s="13"/>
      <c r="Y233" s="13"/>
      <c r="Z233" s="13"/>
    </row>
    <row r="234" spans="1:26" ht="45" customHeight="1">
      <c r="A234" s="13"/>
      <c r="B234" s="13"/>
      <c r="C234" s="14"/>
      <c r="D234" s="15"/>
      <c r="E234" s="15"/>
      <c r="F234" s="15"/>
      <c r="G234" s="13"/>
      <c r="H234" s="16"/>
      <c r="I234" s="13"/>
      <c r="J234" s="13"/>
      <c r="K234" s="13"/>
      <c r="L234" s="13"/>
      <c r="M234" s="13"/>
      <c r="N234" s="13"/>
      <c r="O234" s="13"/>
      <c r="P234" s="13"/>
      <c r="Q234" s="13"/>
      <c r="R234" s="13"/>
      <c r="S234" s="13"/>
      <c r="T234" s="13"/>
      <c r="U234" s="13"/>
      <c r="V234" s="13"/>
      <c r="W234" s="13"/>
      <c r="X234" s="13"/>
      <c r="Y234" s="13"/>
      <c r="Z234" s="13"/>
    </row>
    <row r="235" spans="1:26" ht="45" customHeight="1">
      <c r="A235" s="13"/>
      <c r="B235" s="13"/>
      <c r="C235" s="14"/>
      <c r="D235" s="15"/>
      <c r="E235" s="15"/>
      <c r="F235" s="15"/>
      <c r="G235" s="13"/>
      <c r="H235" s="16"/>
      <c r="I235" s="13"/>
      <c r="J235" s="13"/>
      <c r="K235" s="13"/>
      <c r="L235" s="13"/>
      <c r="M235" s="13"/>
      <c r="N235" s="13"/>
      <c r="O235" s="13"/>
      <c r="P235" s="13"/>
      <c r="Q235" s="13"/>
      <c r="R235" s="13"/>
      <c r="S235" s="13"/>
      <c r="T235" s="13"/>
      <c r="U235" s="13"/>
      <c r="V235" s="13"/>
      <c r="W235" s="13"/>
      <c r="X235" s="13"/>
      <c r="Y235" s="13"/>
      <c r="Z235" s="13"/>
    </row>
    <row r="236" spans="1:26" ht="45" customHeight="1">
      <c r="A236" s="13"/>
      <c r="B236" s="13"/>
      <c r="C236" s="14"/>
      <c r="D236" s="15"/>
      <c r="E236" s="15"/>
      <c r="F236" s="15"/>
      <c r="G236" s="13"/>
      <c r="H236" s="16"/>
      <c r="I236" s="13"/>
      <c r="J236" s="13"/>
      <c r="K236" s="13"/>
      <c r="L236" s="13"/>
      <c r="M236" s="13"/>
      <c r="N236" s="13"/>
      <c r="O236" s="13"/>
      <c r="P236" s="13"/>
      <c r="Q236" s="13"/>
      <c r="R236" s="13"/>
      <c r="S236" s="13"/>
      <c r="T236" s="13"/>
      <c r="U236" s="13"/>
      <c r="V236" s="13"/>
      <c r="W236" s="13"/>
      <c r="X236" s="13"/>
      <c r="Y236" s="13"/>
      <c r="Z236" s="13"/>
    </row>
    <row r="237" spans="1:26" ht="45" customHeight="1">
      <c r="A237" s="13"/>
      <c r="B237" s="13"/>
      <c r="C237" s="14"/>
      <c r="D237" s="15"/>
      <c r="E237" s="15"/>
      <c r="F237" s="15"/>
      <c r="G237" s="13"/>
      <c r="H237" s="16"/>
      <c r="I237" s="13"/>
      <c r="J237" s="13"/>
      <c r="K237" s="13"/>
      <c r="L237" s="13"/>
      <c r="M237" s="13"/>
      <c r="N237" s="13"/>
      <c r="O237" s="13"/>
      <c r="P237" s="13"/>
      <c r="Q237" s="13"/>
      <c r="R237" s="13"/>
      <c r="S237" s="13"/>
      <c r="T237" s="13"/>
      <c r="U237" s="13"/>
      <c r="V237" s="13"/>
      <c r="W237" s="13"/>
      <c r="X237" s="13"/>
      <c r="Y237" s="13"/>
      <c r="Z237" s="13"/>
    </row>
    <row r="238" spans="1:26" ht="45" customHeight="1">
      <c r="A238" s="13"/>
      <c r="B238" s="13"/>
      <c r="C238" s="14"/>
      <c r="D238" s="15"/>
      <c r="E238" s="15"/>
      <c r="F238" s="15"/>
      <c r="G238" s="13"/>
      <c r="H238" s="16"/>
      <c r="I238" s="13"/>
      <c r="J238" s="13"/>
      <c r="K238" s="13"/>
      <c r="L238" s="13"/>
      <c r="M238" s="13"/>
      <c r="N238" s="13"/>
      <c r="O238" s="13"/>
      <c r="P238" s="13"/>
      <c r="Q238" s="13"/>
      <c r="R238" s="13"/>
      <c r="S238" s="13"/>
      <c r="T238" s="13"/>
      <c r="U238" s="13"/>
      <c r="V238" s="13"/>
      <c r="W238" s="13"/>
      <c r="X238" s="13"/>
      <c r="Y238" s="13"/>
      <c r="Z238" s="13"/>
    </row>
    <row r="239" spans="1:26" ht="45" customHeight="1">
      <c r="A239" s="13"/>
      <c r="B239" s="13"/>
      <c r="C239" s="14"/>
      <c r="D239" s="15"/>
      <c r="E239" s="15"/>
      <c r="F239" s="15"/>
      <c r="G239" s="13"/>
      <c r="H239" s="16"/>
      <c r="I239" s="13"/>
      <c r="J239" s="13"/>
      <c r="K239" s="13"/>
      <c r="L239" s="13"/>
      <c r="M239" s="13"/>
      <c r="N239" s="13"/>
      <c r="O239" s="13"/>
      <c r="P239" s="13"/>
      <c r="Q239" s="13"/>
      <c r="R239" s="13"/>
      <c r="S239" s="13"/>
      <c r="T239" s="13"/>
      <c r="U239" s="13"/>
      <c r="V239" s="13"/>
      <c r="W239" s="13"/>
      <c r="X239" s="13"/>
      <c r="Y239" s="13"/>
      <c r="Z239" s="13"/>
    </row>
    <row r="240" spans="1:26" ht="45" customHeight="1">
      <c r="A240" s="13"/>
      <c r="B240" s="13"/>
      <c r="C240" s="14"/>
      <c r="D240" s="15"/>
      <c r="E240" s="15"/>
      <c r="F240" s="15"/>
      <c r="G240" s="13"/>
      <c r="H240" s="16"/>
      <c r="I240" s="13"/>
      <c r="J240" s="13"/>
      <c r="K240" s="13"/>
      <c r="L240" s="13"/>
      <c r="M240" s="13"/>
      <c r="N240" s="13"/>
      <c r="O240" s="13"/>
      <c r="P240" s="13"/>
      <c r="Q240" s="13"/>
      <c r="R240" s="13"/>
      <c r="S240" s="13"/>
      <c r="T240" s="13"/>
      <c r="U240" s="13"/>
      <c r="V240" s="13"/>
      <c r="W240" s="13"/>
      <c r="X240" s="13"/>
      <c r="Y240" s="13"/>
      <c r="Z240" s="13"/>
    </row>
    <row r="241" spans="1:26" ht="45" customHeight="1">
      <c r="A241" s="13"/>
      <c r="B241" s="13"/>
      <c r="C241" s="14"/>
      <c r="D241" s="15"/>
      <c r="E241" s="15"/>
      <c r="F241" s="15"/>
      <c r="G241" s="13"/>
      <c r="H241" s="16"/>
      <c r="I241" s="13"/>
      <c r="J241" s="13"/>
      <c r="K241" s="13"/>
      <c r="L241" s="13"/>
      <c r="M241" s="13"/>
      <c r="N241" s="13"/>
      <c r="O241" s="13"/>
      <c r="P241" s="13"/>
      <c r="Q241" s="13"/>
      <c r="R241" s="13"/>
      <c r="S241" s="13"/>
      <c r="T241" s="13"/>
      <c r="U241" s="13"/>
      <c r="V241" s="13"/>
      <c r="W241" s="13"/>
      <c r="X241" s="13"/>
      <c r="Y241" s="13"/>
      <c r="Z241" s="13"/>
    </row>
    <row r="242" spans="1:26" ht="45" customHeight="1">
      <c r="A242" s="13"/>
      <c r="B242" s="13"/>
      <c r="C242" s="14"/>
      <c r="D242" s="15"/>
      <c r="E242" s="15"/>
      <c r="F242" s="15"/>
      <c r="G242" s="13"/>
      <c r="H242" s="16"/>
      <c r="I242" s="13"/>
      <c r="J242" s="13"/>
      <c r="K242" s="13"/>
      <c r="L242" s="13"/>
      <c r="M242" s="13"/>
      <c r="N242" s="13"/>
      <c r="O242" s="13"/>
      <c r="P242" s="13"/>
      <c r="Q242" s="13"/>
      <c r="R242" s="13"/>
      <c r="S242" s="13"/>
      <c r="T242" s="13"/>
      <c r="U242" s="13"/>
      <c r="V242" s="13"/>
      <c r="W242" s="13"/>
      <c r="X242" s="13"/>
      <c r="Y242" s="13"/>
      <c r="Z242" s="13"/>
    </row>
    <row r="243" spans="1:26" ht="45" customHeight="1">
      <c r="A243" s="13"/>
      <c r="B243" s="13"/>
      <c r="C243" s="14"/>
      <c r="D243" s="15"/>
      <c r="E243" s="15"/>
      <c r="F243" s="15"/>
      <c r="G243" s="13"/>
      <c r="H243" s="16"/>
      <c r="I243" s="13"/>
      <c r="J243" s="13"/>
      <c r="K243" s="13"/>
      <c r="L243" s="13"/>
      <c r="M243" s="13"/>
      <c r="N243" s="13"/>
      <c r="O243" s="13"/>
      <c r="P243" s="13"/>
      <c r="Q243" s="13"/>
      <c r="R243" s="13"/>
      <c r="S243" s="13"/>
      <c r="T243" s="13"/>
      <c r="U243" s="13"/>
      <c r="V243" s="13"/>
      <c r="W243" s="13"/>
      <c r="X243" s="13"/>
      <c r="Y243" s="13"/>
      <c r="Z243" s="13"/>
    </row>
    <row r="244" spans="1:26" ht="45" customHeight="1">
      <c r="A244" s="13"/>
      <c r="B244" s="13"/>
      <c r="C244" s="14"/>
      <c r="D244" s="15"/>
      <c r="E244" s="15"/>
      <c r="F244" s="15"/>
      <c r="G244" s="13"/>
      <c r="H244" s="16"/>
      <c r="I244" s="13"/>
      <c r="J244" s="13"/>
      <c r="K244" s="13"/>
      <c r="L244" s="13"/>
      <c r="M244" s="13"/>
      <c r="N244" s="13"/>
      <c r="O244" s="13"/>
      <c r="P244" s="13"/>
      <c r="Q244" s="13"/>
      <c r="R244" s="13"/>
      <c r="S244" s="13"/>
      <c r="T244" s="13"/>
      <c r="U244" s="13"/>
      <c r="V244" s="13"/>
      <c r="W244" s="13"/>
      <c r="X244" s="13"/>
      <c r="Y244" s="13"/>
      <c r="Z244" s="13"/>
    </row>
    <row r="245" spans="1:26" ht="45" customHeight="1">
      <c r="A245" s="13"/>
      <c r="B245" s="13"/>
      <c r="C245" s="14"/>
      <c r="D245" s="15"/>
      <c r="E245" s="15"/>
      <c r="F245" s="15"/>
      <c r="G245" s="13"/>
      <c r="H245" s="16"/>
      <c r="I245" s="13"/>
      <c r="J245" s="13"/>
      <c r="K245" s="13"/>
      <c r="L245" s="13"/>
      <c r="M245" s="13"/>
      <c r="N245" s="13"/>
      <c r="O245" s="13"/>
      <c r="P245" s="13"/>
      <c r="Q245" s="13"/>
      <c r="R245" s="13"/>
      <c r="S245" s="13"/>
      <c r="T245" s="13"/>
      <c r="U245" s="13"/>
      <c r="V245" s="13"/>
      <c r="W245" s="13"/>
      <c r="X245" s="13"/>
      <c r="Y245" s="13"/>
      <c r="Z245" s="13"/>
    </row>
    <row r="246" spans="1:26" ht="45" customHeight="1">
      <c r="A246" s="13"/>
      <c r="B246" s="13"/>
      <c r="C246" s="14"/>
      <c r="D246" s="15"/>
      <c r="E246" s="15"/>
      <c r="F246" s="15"/>
      <c r="G246" s="13"/>
      <c r="H246" s="16"/>
      <c r="I246" s="13"/>
      <c r="J246" s="13"/>
      <c r="K246" s="13"/>
      <c r="L246" s="13"/>
      <c r="M246" s="13"/>
      <c r="N246" s="13"/>
      <c r="O246" s="13"/>
      <c r="P246" s="13"/>
      <c r="Q246" s="13"/>
      <c r="R246" s="13"/>
      <c r="S246" s="13"/>
      <c r="T246" s="13"/>
      <c r="U246" s="13"/>
      <c r="V246" s="13"/>
      <c r="W246" s="13"/>
      <c r="X246" s="13"/>
      <c r="Y246" s="13"/>
      <c r="Z246" s="13"/>
    </row>
    <row r="247" spans="1:26" ht="45" customHeight="1">
      <c r="A247" s="13"/>
      <c r="B247" s="13"/>
      <c r="C247" s="14"/>
      <c r="D247" s="15"/>
      <c r="E247" s="15"/>
      <c r="F247" s="15"/>
      <c r="G247" s="13"/>
      <c r="H247" s="16"/>
      <c r="I247" s="13"/>
      <c r="J247" s="13"/>
      <c r="K247" s="13"/>
      <c r="L247" s="13"/>
      <c r="M247" s="13"/>
      <c r="N247" s="13"/>
      <c r="O247" s="13"/>
      <c r="P247" s="13"/>
      <c r="Q247" s="13"/>
      <c r="R247" s="13"/>
      <c r="S247" s="13"/>
      <c r="T247" s="13"/>
      <c r="U247" s="13"/>
      <c r="V247" s="13"/>
      <c r="W247" s="13"/>
      <c r="X247" s="13"/>
      <c r="Y247" s="13"/>
      <c r="Z247" s="13"/>
    </row>
    <row r="248" spans="1:26" ht="45" customHeight="1">
      <c r="A248" s="13"/>
      <c r="B248" s="13"/>
      <c r="C248" s="14"/>
      <c r="D248" s="15"/>
      <c r="E248" s="15"/>
      <c r="F248" s="15"/>
      <c r="G248" s="13"/>
      <c r="H248" s="16"/>
      <c r="I248" s="13"/>
      <c r="J248" s="13"/>
      <c r="K248" s="13"/>
      <c r="L248" s="13"/>
      <c r="M248" s="13"/>
      <c r="N248" s="13"/>
      <c r="O248" s="13"/>
      <c r="P248" s="13"/>
      <c r="Q248" s="13"/>
      <c r="R248" s="13"/>
      <c r="S248" s="13"/>
      <c r="T248" s="13"/>
      <c r="U248" s="13"/>
      <c r="V248" s="13"/>
      <c r="W248" s="13"/>
      <c r="X248" s="13"/>
      <c r="Y248" s="13"/>
      <c r="Z248" s="13"/>
    </row>
    <row r="249" spans="1:26" ht="45" customHeight="1">
      <c r="A249" s="13"/>
      <c r="B249" s="13"/>
      <c r="C249" s="14"/>
      <c r="D249" s="15"/>
      <c r="E249" s="15"/>
      <c r="F249" s="15"/>
      <c r="G249" s="13"/>
      <c r="H249" s="16"/>
      <c r="I249" s="13"/>
      <c r="J249" s="13"/>
      <c r="K249" s="13"/>
      <c r="L249" s="13"/>
      <c r="M249" s="13"/>
      <c r="N249" s="13"/>
      <c r="O249" s="13"/>
      <c r="P249" s="13"/>
      <c r="Q249" s="13"/>
      <c r="R249" s="13"/>
      <c r="S249" s="13"/>
      <c r="T249" s="13"/>
      <c r="U249" s="13"/>
      <c r="V249" s="13"/>
      <c r="W249" s="13"/>
      <c r="X249" s="13"/>
      <c r="Y249" s="13"/>
      <c r="Z249" s="13"/>
    </row>
    <row r="250" spans="1:26" ht="45" customHeight="1">
      <c r="A250" s="13"/>
      <c r="B250" s="13"/>
      <c r="C250" s="14"/>
      <c r="D250" s="15"/>
      <c r="E250" s="15"/>
      <c r="F250" s="15"/>
      <c r="G250" s="13"/>
      <c r="H250" s="16"/>
      <c r="I250" s="13"/>
      <c r="J250" s="13"/>
      <c r="K250" s="13"/>
      <c r="L250" s="13"/>
      <c r="M250" s="13"/>
      <c r="N250" s="13"/>
      <c r="O250" s="13"/>
      <c r="P250" s="13"/>
      <c r="Q250" s="13"/>
      <c r="R250" s="13"/>
      <c r="S250" s="13"/>
      <c r="T250" s="13"/>
      <c r="U250" s="13"/>
      <c r="V250" s="13"/>
      <c r="W250" s="13"/>
      <c r="X250" s="13"/>
      <c r="Y250" s="13"/>
      <c r="Z250" s="13"/>
    </row>
    <row r="251" spans="1:26" ht="45" customHeight="1">
      <c r="A251" s="13"/>
      <c r="B251" s="13"/>
      <c r="C251" s="14"/>
      <c r="D251" s="15"/>
      <c r="E251" s="15"/>
      <c r="F251" s="15"/>
      <c r="G251" s="13"/>
      <c r="H251" s="16"/>
      <c r="I251" s="13"/>
      <c r="J251" s="13"/>
      <c r="K251" s="13"/>
      <c r="L251" s="13"/>
      <c r="M251" s="13"/>
      <c r="N251" s="13"/>
      <c r="O251" s="13"/>
      <c r="P251" s="13"/>
      <c r="Q251" s="13"/>
      <c r="R251" s="13"/>
      <c r="S251" s="13"/>
      <c r="T251" s="13"/>
      <c r="U251" s="13"/>
      <c r="V251" s="13"/>
      <c r="W251" s="13"/>
      <c r="X251" s="13"/>
      <c r="Y251" s="13"/>
      <c r="Z251" s="13"/>
    </row>
    <row r="252" spans="1:26" ht="45" customHeight="1">
      <c r="A252" s="13"/>
      <c r="B252" s="13"/>
      <c r="C252" s="14"/>
      <c r="D252" s="15"/>
      <c r="E252" s="15"/>
      <c r="F252" s="15"/>
      <c r="G252" s="13"/>
      <c r="H252" s="16"/>
      <c r="I252" s="13"/>
      <c r="J252" s="13"/>
      <c r="K252" s="13"/>
      <c r="L252" s="13"/>
      <c r="M252" s="13"/>
      <c r="N252" s="13"/>
      <c r="O252" s="13"/>
      <c r="P252" s="13"/>
      <c r="Q252" s="13"/>
      <c r="R252" s="13"/>
      <c r="S252" s="13"/>
      <c r="T252" s="13"/>
      <c r="U252" s="13"/>
      <c r="V252" s="13"/>
      <c r="W252" s="13"/>
      <c r="X252" s="13"/>
      <c r="Y252" s="13"/>
      <c r="Z252" s="13"/>
    </row>
    <row r="253" spans="1:26" ht="45" customHeight="1">
      <c r="A253" s="13"/>
      <c r="B253" s="13"/>
      <c r="C253" s="14"/>
      <c r="D253" s="15"/>
      <c r="E253" s="15"/>
      <c r="F253" s="15"/>
      <c r="G253" s="13"/>
      <c r="H253" s="16"/>
      <c r="I253" s="13"/>
      <c r="J253" s="13"/>
      <c r="K253" s="13"/>
      <c r="L253" s="13"/>
      <c r="M253" s="13"/>
      <c r="N253" s="13"/>
      <c r="O253" s="13"/>
      <c r="P253" s="13"/>
      <c r="Q253" s="13"/>
      <c r="R253" s="13"/>
      <c r="S253" s="13"/>
      <c r="T253" s="13"/>
      <c r="U253" s="13"/>
      <c r="V253" s="13"/>
      <c r="W253" s="13"/>
      <c r="X253" s="13"/>
      <c r="Y253" s="13"/>
      <c r="Z253" s="13"/>
    </row>
    <row r="254" spans="1:26" ht="45" customHeight="1">
      <c r="A254" s="13"/>
      <c r="B254" s="13"/>
      <c r="C254" s="14"/>
      <c r="D254" s="15"/>
      <c r="E254" s="15"/>
      <c r="F254" s="15"/>
      <c r="G254" s="13"/>
      <c r="H254" s="16"/>
      <c r="I254" s="13"/>
      <c r="J254" s="13"/>
      <c r="K254" s="13"/>
      <c r="L254" s="13"/>
      <c r="M254" s="13"/>
      <c r="N254" s="13"/>
      <c r="O254" s="13"/>
      <c r="P254" s="13"/>
      <c r="Q254" s="13"/>
      <c r="R254" s="13"/>
      <c r="S254" s="13"/>
      <c r="T254" s="13"/>
      <c r="U254" s="13"/>
      <c r="V254" s="13"/>
      <c r="W254" s="13"/>
      <c r="X254" s="13"/>
      <c r="Y254" s="13"/>
      <c r="Z254" s="13"/>
    </row>
    <row r="255" spans="1:26" ht="45" customHeight="1">
      <c r="A255" s="13"/>
      <c r="B255" s="13"/>
      <c r="C255" s="14"/>
      <c r="D255" s="15"/>
      <c r="E255" s="15"/>
      <c r="F255" s="15"/>
      <c r="G255" s="13"/>
      <c r="H255" s="16"/>
      <c r="I255" s="13"/>
      <c r="J255" s="13"/>
      <c r="K255" s="13"/>
      <c r="L255" s="13"/>
      <c r="M255" s="13"/>
      <c r="N255" s="13"/>
      <c r="O255" s="13"/>
      <c r="P255" s="13"/>
      <c r="Q255" s="13"/>
      <c r="R255" s="13"/>
      <c r="S255" s="13"/>
      <c r="T255" s="13"/>
      <c r="U255" s="13"/>
      <c r="V255" s="13"/>
      <c r="W255" s="13"/>
      <c r="X255" s="13"/>
      <c r="Y255" s="13"/>
      <c r="Z255" s="13"/>
    </row>
    <row r="256" spans="1:26" ht="45" customHeight="1">
      <c r="A256" s="13"/>
      <c r="B256" s="13"/>
      <c r="C256" s="14"/>
      <c r="D256" s="15"/>
      <c r="E256" s="15"/>
      <c r="F256" s="15"/>
      <c r="G256" s="13"/>
      <c r="H256" s="16"/>
      <c r="I256" s="13"/>
      <c r="J256" s="13"/>
      <c r="K256" s="13"/>
      <c r="L256" s="13"/>
      <c r="M256" s="13"/>
      <c r="N256" s="13"/>
      <c r="O256" s="13"/>
      <c r="P256" s="13"/>
      <c r="Q256" s="13"/>
      <c r="R256" s="13"/>
      <c r="S256" s="13"/>
      <c r="T256" s="13"/>
      <c r="U256" s="13"/>
      <c r="V256" s="13"/>
      <c r="W256" s="13"/>
      <c r="X256" s="13"/>
      <c r="Y256" s="13"/>
      <c r="Z256" s="13"/>
    </row>
    <row r="257" spans="1:26" ht="45" customHeight="1">
      <c r="A257" s="13"/>
      <c r="B257" s="13"/>
      <c r="C257" s="14"/>
      <c r="D257" s="15"/>
      <c r="E257" s="15"/>
      <c r="F257" s="15"/>
      <c r="G257" s="13"/>
      <c r="H257" s="16"/>
      <c r="I257" s="13"/>
      <c r="J257" s="13"/>
      <c r="K257" s="13"/>
      <c r="L257" s="13"/>
      <c r="M257" s="13"/>
      <c r="N257" s="13"/>
      <c r="O257" s="13"/>
      <c r="P257" s="13"/>
      <c r="Q257" s="13"/>
      <c r="R257" s="13"/>
      <c r="S257" s="13"/>
      <c r="T257" s="13"/>
      <c r="U257" s="13"/>
      <c r="V257" s="13"/>
      <c r="W257" s="13"/>
      <c r="X257" s="13"/>
      <c r="Y257" s="13"/>
      <c r="Z257" s="13"/>
    </row>
    <row r="258" spans="1:26" ht="45" customHeight="1">
      <c r="A258" s="13"/>
      <c r="B258" s="13"/>
      <c r="C258" s="14"/>
      <c r="D258" s="15"/>
      <c r="E258" s="15"/>
      <c r="F258" s="15"/>
      <c r="G258" s="13"/>
      <c r="H258" s="16"/>
      <c r="I258" s="13"/>
      <c r="J258" s="13"/>
      <c r="K258" s="13"/>
      <c r="L258" s="13"/>
      <c r="M258" s="13"/>
      <c r="N258" s="13"/>
      <c r="O258" s="13"/>
      <c r="P258" s="13"/>
      <c r="Q258" s="13"/>
      <c r="R258" s="13"/>
      <c r="S258" s="13"/>
      <c r="T258" s="13"/>
      <c r="U258" s="13"/>
      <c r="V258" s="13"/>
      <c r="W258" s="13"/>
      <c r="X258" s="13"/>
      <c r="Y258" s="13"/>
      <c r="Z258" s="13"/>
    </row>
    <row r="259" spans="1:26" ht="45" customHeight="1">
      <c r="A259" s="13"/>
      <c r="B259" s="13"/>
      <c r="C259" s="14"/>
      <c r="D259" s="15"/>
      <c r="E259" s="15"/>
      <c r="F259" s="15"/>
      <c r="G259" s="13"/>
      <c r="H259" s="16"/>
      <c r="I259" s="13"/>
      <c r="J259" s="13"/>
      <c r="K259" s="13"/>
      <c r="L259" s="13"/>
      <c r="M259" s="13"/>
      <c r="N259" s="13"/>
      <c r="O259" s="13"/>
      <c r="P259" s="13"/>
      <c r="Q259" s="13"/>
      <c r="R259" s="13"/>
      <c r="S259" s="13"/>
      <c r="T259" s="13"/>
      <c r="U259" s="13"/>
      <c r="V259" s="13"/>
      <c r="W259" s="13"/>
      <c r="X259" s="13"/>
      <c r="Y259" s="13"/>
      <c r="Z259" s="13"/>
    </row>
    <row r="260" spans="1:26" ht="45" customHeight="1">
      <c r="A260" s="13"/>
      <c r="B260" s="13"/>
      <c r="C260" s="14"/>
      <c r="D260" s="15"/>
      <c r="E260" s="15"/>
      <c r="F260" s="15"/>
      <c r="G260" s="13"/>
      <c r="H260" s="16"/>
      <c r="I260" s="13"/>
      <c r="J260" s="13"/>
      <c r="K260" s="13"/>
      <c r="L260" s="13"/>
      <c r="M260" s="13"/>
      <c r="N260" s="13"/>
      <c r="O260" s="13"/>
      <c r="P260" s="13"/>
      <c r="Q260" s="13"/>
      <c r="R260" s="13"/>
      <c r="S260" s="13"/>
      <c r="T260" s="13"/>
      <c r="U260" s="13"/>
      <c r="V260" s="13"/>
      <c r="W260" s="13"/>
      <c r="X260" s="13"/>
      <c r="Y260" s="13"/>
      <c r="Z260" s="13"/>
    </row>
    <row r="261" spans="1:26" ht="45" customHeight="1">
      <c r="A261" s="13"/>
      <c r="B261" s="13"/>
      <c r="C261" s="14"/>
      <c r="D261" s="15"/>
      <c r="E261" s="15"/>
      <c r="F261" s="15"/>
      <c r="G261" s="13"/>
      <c r="H261" s="16"/>
      <c r="I261" s="13"/>
      <c r="J261" s="13"/>
      <c r="K261" s="13"/>
      <c r="L261" s="13"/>
      <c r="M261" s="13"/>
      <c r="N261" s="13"/>
      <c r="O261" s="13"/>
      <c r="P261" s="13"/>
      <c r="Q261" s="13"/>
      <c r="R261" s="13"/>
      <c r="S261" s="13"/>
      <c r="T261" s="13"/>
      <c r="U261" s="13"/>
      <c r="V261" s="13"/>
      <c r="W261" s="13"/>
      <c r="X261" s="13"/>
      <c r="Y261" s="13"/>
      <c r="Z261" s="13"/>
    </row>
    <row r="262" spans="1:26" ht="45" customHeight="1">
      <c r="A262" s="13"/>
      <c r="B262" s="13"/>
      <c r="C262" s="14"/>
      <c r="D262" s="15"/>
      <c r="E262" s="15"/>
      <c r="F262" s="15"/>
      <c r="G262" s="13"/>
      <c r="H262" s="16"/>
      <c r="I262" s="13"/>
      <c r="J262" s="13"/>
      <c r="K262" s="13"/>
      <c r="L262" s="13"/>
      <c r="M262" s="13"/>
      <c r="N262" s="13"/>
      <c r="O262" s="13"/>
      <c r="P262" s="13"/>
      <c r="Q262" s="13"/>
      <c r="R262" s="13"/>
      <c r="S262" s="13"/>
      <c r="T262" s="13"/>
      <c r="U262" s="13"/>
      <c r="V262" s="13"/>
      <c r="W262" s="13"/>
      <c r="X262" s="13"/>
      <c r="Y262" s="13"/>
      <c r="Z262" s="13"/>
    </row>
    <row r="263" spans="1:26" ht="45" customHeight="1">
      <c r="A263" s="13"/>
      <c r="B263" s="13"/>
      <c r="C263" s="14"/>
      <c r="D263" s="15"/>
      <c r="E263" s="15"/>
      <c r="F263" s="15"/>
      <c r="G263" s="13"/>
      <c r="H263" s="16"/>
      <c r="I263" s="13"/>
      <c r="J263" s="13"/>
      <c r="K263" s="13"/>
      <c r="L263" s="13"/>
      <c r="M263" s="13"/>
      <c r="N263" s="13"/>
      <c r="O263" s="13"/>
      <c r="P263" s="13"/>
      <c r="Q263" s="13"/>
      <c r="R263" s="13"/>
      <c r="S263" s="13"/>
      <c r="T263" s="13"/>
      <c r="U263" s="13"/>
      <c r="V263" s="13"/>
      <c r="W263" s="13"/>
      <c r="X263" s="13"/>
      <c r="Y263" s="13"/>
      <c r="Z263" s="13"/>
    </row>
    <row r="264" spans="1:26" ht="45" customHeight="1">
      <c r="A264" s="13"/>
      <c r="B264" s="13"/>
      <c r="C264" s="14"/>
      <c r="D264" s="15"/>
      <c r="E264" s="15"/>
      <c r="F264" s="15"/>
      <c r="G264" s="13"/>
      <c r="H264" s="16"/>
      <c r="I264" s="13"/>
      <c r="J264" s="13"/>
      <c r="K264" s="13"/>
      <c r="L264" s="13"/>
      <c r="M264" s="13"/>
      <c r="N264" s="13"/>
      <c r="O264" s="13"/>
      <c r="P264" s="13"/>
      <c r="Q264" s="13"/>
      <c r="R264" s="13"/>
      <c r="S264" s="13"/>
      <c r="T264" s="13"/>
      <c r="U264" s="13"/>
      <c r="V264" s="13"/>
      <c r="W264" s="13"/>
      <c r="X264" s="13"/>
      <c r="Y264" s="13"/>
      <c r="Z264" s="13"/>
    </row>
    <row r="265" spans="1:26" ht="45" customHeight="1">
      <c r="A265" s="13"/>
      <c r="B265" s="13"/>
      <c r="C265" s="14"/>
      <c r="D265" s="15"/>
      <c r="E265" s="15"/>
      <c r="F265" s="15"/>
      <c r="G265" s="13"/>
      <c r="H265" s="16"/>
      <c r="I265" s="13"/>
      <c r="J265" s="13"/>
      <c r="K265" s="13"/>
      <c r="L265" s="13"/>
      <c r="M265" s="13"/>
      <c r="N265" s="13"/>
      <c r="O265" s="13"/>
      <c r="P265" s="13"/>
      <c r="Q265" s="13"/>
      <c r="R265" s="13"/>
      <c r="S265" s="13"/>
      <c r="T265" s="13"/>
      <c r="U265" s="13"/>
      <c r="V265" s="13"/>
      <c r="W265" s="13"/>
      <c r="X265" s="13"/>
      <c r="Y265" s="13"/>
      <c r="Z265" s="13"/>
    </row>
    <row r="266" spans="1:26" ht="45" customHeight="1">
      <c r="A266" s="13"/>
      <c r="B266" s="13"/>
      <c r="C266" s="14"/>
      <c r="D266" s="15"/>
      <c r="E266" s="15"/>
      <c r="F266" s="15"/>
      <c r="G266" s="13"/>
      <c r="H266" s="16"/>
      <c r="I266" s="13"/>
      <c r="J266" s="13"/>
      <c r="K266" s="13"/>
      <c r="L266" s="13"/>
      <c r="M266" s="13"/>
      <c r="N266" s="13"/>
      <c r="O266" s="13"/>
      <c r="P266" s="13"/>
      <c r="Q266" s="13"/>
      <c r="R266" s="13"/>
      <c r="S266" s="13"/>
      <c r="T266" s="13"/>
      <c r="U266" s="13"/>
      <c r="V266" s="13"/>
      <c r="W266" s="13"/>
      <c r="X266" s="13"/>
      <c r="Y266" s="13"/>
      <c r="Z266" s="13"/>
    </row>
    <row r="267" spans="1:26" ht="45" customHeight="1">
      <c r="A267" s="13"/>
      <c r="B267" s="13"/>
      <c r="C267" s="14"/>
      <c r="D267" s="15"/>
      <c r="E267" s="15"/>
      <c r="F267" s="15"/>
      <c r="G267" s="13"/>
      <c r="H267" s="16"/>
      <c r="I267" s="13"/>
      <c r="J267" s="13"/>
      <c r="K267" s="13"/>
      <c r="L267" s="13"/>
      <c r="M267" s="13"/>
      <c r="N267" s="13"/>
      <c r="O267" s="13"/>
      <c r="P267" s="13"/>
      <c r="Q267" s="13"/>
      <c r="R267" s="13"/>
      <c r="S267" s="13"/>
      <c r="T267" s="13"/>
      <c r="U267" s="13"/>
      <c r="V267" s="13"/>
      <c r="W267" s="13"/>
      <c r="X267" s="13"/>
      <c r="Y267" s="13"/>
      <c r="Z267" s="13"/>
    </row>
    <row r="268" spans="1:26" ht="45" customHeight="1">
      <c r="A268" s="13"/>
      <c r="B268" s="13"/>
      <c r="C268" s="14"/>
      <c r="D268" s="15"/>
      <c r="E268" s="15"/>
      <c r="F268" s="15"/>
      <c r="G268" s="13"/>
      <c r="H268" s="16"/>
      <c r="I268" s="13"/>
      <c r="J268" s="13"/>
      <c r="K268" s="13"/>
      <c r="L268" s="13"/>
      <c r="M268" s="13"/>
      <c r="N268" s="13"/>
      <c r="O268" s="13"/>
      <c r="P268" s="13"/>
      <c r="Q268" s="13"/>
      <c r="R268" s="13"/>
      <c r="S268" s="13"/>
      <c r="T268" s="13"/>
      <c r="U268" s="13"/>
      <c r="V268" s="13"/>
      <c r="W268" s="13"/>
      <c r="X268" s="13"/>
      <c r="Y268" s="13"/>
      <c r="Z268" s="13"/>
    </row>
    <row r="269" spans="1:26" ht="45" customHeight="1">
      <c r="A269" s="13"/>
      <c r="B269" s="13"/>
      <c r="C269" s="14"/>
      <c r="D269" s="15"/>
      <c r="E269" s="15"/>
      <c r="F269" s="15"/>
      <c r="G269" s="13"/>
      <c r="H269" s="16"/>
      <c r="I269" s="13"/>
      <c r="J269" s="13"/>
      <c r="K269" s="13"/>
      <c r="L269" s="13"/>
      <c r="M269" s="13"/>
      <c r="N269" s="13"/>
      <c r="O269" s="13"/>
      <c r="P269" s="13"/>
      <c r="Q269" s="13"/>
      <c r="R269" s="13"/>
      <c r="S269" s="13"/>
      <c r="T269" s="13"/>
      <c r="U269" s="13"/>
      <c r="V269" s="13"/>
      <c r="W269" s="13"/>
      <c r="X269" s="13"/>
      <c r="Y269" s="13"/>
      <c r="Z269" s="13"/>
    </row>
    <row r="270" spans="1:26" ht="45" customHeight="1">
      <c r="A270" s="13"/>
      <c r="B270" s="13"/>
      <c r="C270" s="14"/>
      <c r="D270" s="15"/>
      <c r="E270" s="15"/>
      <c r="F270" s="15"/>
      <c r="G270" s="13"/>
      <c r="H270" s="16"/>
      <c r="I270" s="13"/>
      <c r="J270" s="13"/>
      <c r="K270" s="13"/>
      <c r="L270" s="13"/>
      <c r="M270" s="13"/>
      <c r="N270" s="13"/>
      <c r="O270" s="13"/>
      <c r="P270" s="13"/>
      <c r="Q270" s="13"/>
      <c r="R270" s="13"/>
      <c r="S270" s="13"/>
      <c r="T270" s="13"/>
      <c r="U270" s="13"/>
      <c r="V270" s="13"/>
      <c r="W270" s="13"/>
      <c r="X270" s="13"/>
      <c r="Y270" s="13"/>
      <c r="Z270" s="13"/>
    </row>
    <row r="271" spans="1:26" ht="45" customHeight="1">
      <c r="A271" s="13"/>
      <c r="B271" s="13"/>
      <c r="C271" s="14"/>
      <c r="D271" s="15"/>
      <c r="E271" s="15"/>
      <c r="F271" s="15"/>
      <c r="G271" s="13"/>
      <c r="H271" s="16"/>
      <c r="I271" s="13"/>
      <c r="J271" s="13"/>
      <c r="K271" s="13"/>
      <c r="L271" s="13"/>
      <c r="M271" s="13"/>
      <c r="N271" s="13"/>
      <c r="O271" s="13"/>
      <c r="P271" s="13"/>
      <c r="Q271" s="13"/>
      <c r="R271" s="13"/>
      <c r="S271" s="13"/>
      <c r="T271" s="13"/>
      <c r="U271" s="13"/>
      <c r="V271" s="13"/>
      <c r="W271" s="13"/>
      <c r="X271" s="13"/>
      <c r="Y271" s="13"/>
      <c r="Z271" s="13"/>
    </row>
    <row r="272" spans="1:26" ht="45" customHeight="1">
      <c r="A272" s="13"/>
      <c r="B272" s="13"/>
      <c r="C272" s="14"/>
      <c r="D272" s="15"/>
      <c r="E272" s="15"/>
      <c r="F272" s="15"/>
      <c r="G272" s="13"/>
      <c r="H272" s="16"/>
      <c r="I272" s="13"/>
      <c r="J272" s="13"/>
      <c r="K272" s="13"/>
      <c r="L272" s="13"/>
      <c r="M272" s="13"/>
      <c r="N272" s="13"/>
      <c r="O272" s="13"/>
      <c r="P272" s="13"/>
      <c r="Q272" s="13"/>
      <c r="R272" s="13"/>
      <c r="S272" s="13"/>
      <c r="T272" s="13"/>
      <c r="U272" s="13"/>
      <c r="V272" s="13"/>
      <c r="W272" s="13"/>
      <c r="X272" s="13"/>
      <c r="Y272" s="13"/>
      <c r="Z272" s="13"/>
    </row>
    <row r="273" spans="1:26" ht="45" customHeight="1">
      <c r="A273" s="13"/>
      <c r="B273" s="13"/>
      <c r="C273" s="14"/>
      <c r="D273" s="15"/>
      <c r="E273" s="15"/>
      <c r="F273" s="15"/>
      <c r="G273" s="13"/>
      <c r="H273" s="16"/>
      <c r="I273" s="13"/>
      <c r="J273" s="13"/>
      <c r="K273" s="13"/>
      <c r="L273" s="13"/>
      <c r="M273" s="13"/>
      <c r="N273" s="13"/>
      <c r="O273" s="13"/>
      <c r="P273" s="13"/>
      <c r="Q273" s="13"/>
      <c r="R273" s="13"/>
      <c r="S273" s="13"/>
      <c r="T273" s="13"/>
      <c r="U273" s="13"/>
      <c r="V273" s="13"/>
      <c r="W273" s="13"/>
      <c r="X273" s="13"/>
      <c r="Y273" s="13"/>
      <c r="Z273" s="13"/>
    </row>
    <row r="274" spans="1:26" ht="45" customHeight="1">
      <c r="A274" s="13"/>
      <c r="B274" s="13"/>
      <c r="C274" s="14"/>
      <c r="D274" s="15"/>
      <c r="E274" s="15"/>
      <c r="F274" s="15"/>
      <c r="G274" s="13"/>
      <c r="H274" s="16"/>
      <c r="I274" s="13"/>
      <c r="J274" s="13"/>
      <c r="K274" s="13"/>
      <c r="L274" s="13"/>
      <c r="M274" s="13"/>
      <c r="N274" s="13"/>
      <c r="O274" s="13"/>
      <c r="P274" s="13"/>
      <c r="Q274" s="13"/>
      <c r="R274" s="13"/>
      <c r="S274" s="13"/>
      <c r="T274" s="13"/>
      <c r="U274" s="13"/>
      <c r="V274" s="13"/>
      <c r="W274" s="13"/>
      <c r="X274" s="13"/>
      <c r="Y274" s="13"/>
      <c r="Z274" s="13"/>
    </row>
    <row r="275" spans="1:26" ht="45" customHeight="1">
      <c r="A275" s="13"/>
      <c r="B275" s="13"/>
      <c r="C275" s="14"/>
      <c r="D275" s="15"/>
      <c r="E275" s="15"/>
      <c r="F275" s="15"/>
      <c r="G275" s="13"/>
      <c r="H275" s="16"/>
      <c r="I275" s="13"/>
      <c r="J275" s="13"/>
      <c r="K275" s="13"/>
      <c r="L275" s="13"/>
      <c r="M275" s="13"/>
      <c r="N275" s="13"/>
      <c r="O275" s="13"/>
      <c r="P275" s="13"/>
      <c r="Q275" s="13"/>
      <c r="R275" s="13"/>
      <c r="S275" s="13"/>
      <c r="T275" s="13"/>
      <c r="U275" s="13"/>
      <c r="V275" s="13"/>
      <c r="W275" s="13"/>
      <c r="X275" s="13"/>
      <c r="Y275" s="13"/>
      <c r="Z275" s="13"/>
    </row>
    <row r="276" spans="1:26" ht="45" customHeight="1">
      <c r="A276" s="13"/>
      <c r="B276" s="13"/>
      <c r="C276" s="14"/>
      <c r="D276" s="15"/>
      <c r="E276" s="15"/>
      <c r="F276" s="15"/>
      <c r="G276" s="13"/>
      <c r="H276" s="16"/>
      <c r="I276" s="13"/>
      <c r="J276" s="13"/>
      <c r="K276" s="13"/>
      <c r="L276" s="13"/>
      <c r="M276" s="13"/>
      <c r="N276" s="13"/>
      <c r="O276" s="13"/>
      <c r="P276" s="13"/>
      <c r="Q276" s="13"/>
      <c r="R276" s="13"/>
      <c r="S276" s="13"/>
      <c r="T276" s="13"/>
      <c r="U276" s="13"/>
      <c r="V276" s="13"/>
      <c r="W276" s="13"/>
      <c r="X276" s="13"/>
      <c r="Y276" s="13"/>
      <c r="Z276" s="13"/>
    </row>
    <row r="277" spans="1:26" ht="45" customHeight="1">
      <c r="A277" s="13"/>
      <c r="B277" s="13"/>
      <c r="C277" s="14"/>
      <c r="D277" s="15"/>
      <c r="E277" s="15"/>
      <c r="F277" s="15"/>
      <c r="G277" s="13"/>
      <c r="H277" s="16"/>
      <c r="I277" s="13"/>
      <c r="J277" s="13"/>
      <c r="K277" s="13"/>
      <c r="L277" s="13"/>
      <c r="M277" s="13"/>
      <c r="N277" s="13"/>
      <c r="O277" s="13"/>
      <c r="P277" s="13"/>
      <c r="Q277" s="13"/>
      <c r="R277" s="13"/>
      <c r="S277" s="13"/>
      <c r="T277" s="13"/>
      <c r="U277" s="13"/>
      <c r="V277" s="13"/>
      <c r="W277" s="13"/>
      <c r="X277" s="13"/>
      <c r="Y277" s="13"/>
      <c r="Z277" s="13"/>
    </row>
    <row r="278" spans="1:26" ht="45" customHeight="1">
      <c r="A278" s="13"/>
      <c r="B278" s="13"/>
      <c r="C278" s="14"/>
      <c r="D278" s="15"/>
      <c r="E278" s="15"/>
      <c r="F278" s="15"/>
      <c r="G278" s="13"/>
      <c r="H278" s="16"/>
      <c r="I278" s="13"/>
      <c r="J278" s="13"/>
      <c r="K278" s="13"/>
      <c r="L278" s="13"/>
      <c r="M278" s="13"/>
      <c r="N278" s="13"/>
      <c r="O278" s="13"/>
      <c r="P278" s="13"/>
      <c r="Q278" s="13"/>
      <c r="R278" s="13"/>
      <c r="S278" s="13"/>
      <c r="T278" s="13"/>
      <c r="U278" s="13"/>
      <c r="V278" s="13"/>
      <c r="W278" s="13"/>
      <c r="X278" s="13"/>
      <c r="Y278" s="13"/>
      <c r="Z278" s="13"/>
    </row>
    <row r="279" spans="1:26" ht="45" customHeight="1">
      <c r="A279" s="13"/>
      <c r="B279" s="13"/>
      <c r="C279" s="14"/>
      <c r="D279" s="15"/>
      <c r="E279" s="15"/>
      <c r="F279" s="15"/>
      <c r="G279" s="13"/>
      <c r="H279" s="16"/>
      <c r="I279" s="13"/>
      <c r="J279" s="13"/>
      <c r="K279" s="13"/>
      <c r="L279" s="13"/>
      <c r="M279" s="13"/>
      <c r="N279" s="13"/>
      <c r="O279" s="13"/>
      <c r="P279" s="13"/>
      <c r="Q279" s="13"/>
      <c r="R279" s="13"/>
      <c r="S279" s="13"/>
      <c r="T279" s="13"/>
      <c r="U279" s="13"/>
      <c r="V279" s="13"/>
      <c r="W279" s="13"/>
      <c r="X279" s="13"/>
      <c r="Y279" s="13"/>
      <c r="Z279" s="13"/>
    </row>
    <row r="280" spans="1:26" ht="45" customHeight="1">
      <c r="A280" s="13"/>
      <c r="B280" s="13"/>
      <c r="C280" s="14"/>
      <c r="D280" s="15"/>
      <c r="E280" s="15"/>
      <c r="F280" s="15"/>
      <c r="G280" s="13"/>
      <c r="H280" s="16"/>
      <c r="I280" s="13"/>
      <c r="J280" s="13"/>
      <c r="K280" s="13"/>
      <c r="L280" s="13"/>
      <c r="M280" s="13"/>
      <c r="N280" s="13"/>
      <c r="O280" s="13"/>
      <c r="P280" s="13"/>
      <c r="Q280" s="13"/>
      <c r="R280" s="13"/>
      <c r="S280" s="13"/>
      <c r="T280" s="13"/>
      <c r="U280" s="13"/>
      <c r="V280" s="13"/>
      <c r="W280" s="13"/>
      <c r="X280" s="13"/>
      <c r="Y280" s="13"/>
      <c r="Z280" s="13"/>
    </row>
    <row r="281" spans="1:26" ht="45" customHeight="1">
      <c r="A281" s="13"/>
      <c r="B281" s="13"/>
      <c r="C281" s="14"/>
      <c r="D281" s="15"/>
      <c r="E281" s="15"/>
      <c r="F281" s="15"/>
      <c r="G281" s="13"/>
      <c r="H281" s="16"/>
      <c r="I281" s="13"/>
      <c r="J281" s="13"/>
      <c r="K281" s="13"/>
      <c r="L281" s="13"/>
      <c r="M281" s="13"/>
      <c r="N281" s="13"/>
      <c r="O281" s="13"/>
      <c r="P281" s="13"/>
      <c r="Q281" s="13"/>
      <c r="R281" s="13"/>
      <c r="S281" s="13"/>
      <c r="T281" s="13"/>
      <c r="U281" s="13"/>
      <c r="V281" s="13"/>
      <c r="W281" s="13"/>
      <c r="X281" s="13"/>
      <c r="Y281" s="13"/>
      <c r="Z281" s="13"/>
    </row>
    <row r="282" spans="1:26" ht="45" customHeight="1">
      <c r="A282" s="13"/>
      <c r="B282" s="13"/>
      <c r="C282" s="14"/>
      <c r="D282" s="15"/>
      <c r="E282" s="15"/>
      <c r="F282" s="15"/>
      <c r="G282" s="13"/>
      <c r="H282" s="16"/>
      <c r="I282" s="13"/>
      <c r="J282" s="13"/>
      <c r="K282" s="13"/>
      <c r="L282" s="13"/>
      <c r="M282" s="13"/>
      <c r="N282" s="13"/>
      <c r="O282" s="13"/>
      <c r="P282" s="13"/>
      <c r="Q282" s="13"/>
      <c r="R282" s="13"/>
      <c r="S282" s="13"/>
      <c r="T282" s="13"/>
      <c r="U282" s="13"/>
      <c r="V282" s="13"/>
      <c r="W282" s="13"/>
      <c r="X282" s="13"/>
      <c r="Y282" s="13"/>
      <c r="Z282" s="13"/>
    </row>
    <row r="283" spans="1:26" ht="45" customHeight="1">
      <c r="A283" s="13"/>
      <c r="B283" s="13"/>
      <c r="C283" s="14"/>
      <c r="D283" s="15"/>
      <c r="E283" s="15"/>
      <c r="F283" s="15"/>
      <c r="G283" s="13"/>
      <c r="H283" s="16"/>
      <c r="I283" s="13"/>
      <c r="J283" s="13"/>
      <c r="K283" s="13"/>
      <c r="L283" s="13"/>
      <c r="M283" s="13"/>
      <c r="N283" s="13"/>
      <c r="O283" s="13"/>
      <c r="P283" s="13"/>
      <c r="Q283" s="13"/>
      <c r="R283" s="13"/>
      <c r="S283" s="13"/>
      <c r="T283" s="13"/>
      <c r="U283" s="13"/>
      <c r="V283" s="13"/>
      <c r="W283" s="13"/>
      <c r="X283" s="13"/>
      <c r="Y283" s="13"/>
      <c r="Z283" s="13"/>
    </row>
    <row r="284" spans="1:26" ht="45" customHeight="1">
      <c r="A284" s="13"/>
      <c r="B284" s="13"/>
      <c r="C284" s="14"/>
      <c r="D284" s="15"/>
      <c r="E284" s="15"/>
      <c r="F284" s="15"/>
      <c r="G284" s="13"/>
      <c r="H284" s="16"/>
      <c r="I284" s="13"/>
      <c r="J284" s="13"/>
      <c r="K284" s="13"/>
      <c r="L284" s="13"/>
      <c r="M284" s="13"/>
      <c r="N284" s="13"/>
      <c r="O284" s="13"/>
      <c r="P284" s="13"/>
      <c r="Q284" s="13"/>
      <c r="R284" s="13"/>
      <c r="S284" s="13"/>
      <c r="T284" s="13"/>
      <c r="U284" s="13"/>
      <c r="V284" s="13"/>
      <c r="W284" s="13"/>
      <c r="X284" s="13"/>
      <c r="Y284" s="13"/>
      <c r="Z284" s="13"/>
    </row>
    <row r="285" spans="1:26" ht="45" customHeight="1">
      <c r="A285" s="13"/>
      <c r="B285" s="13"/>
      <c r="C285" s="14"/>
      <c r="D285" s="15"/>
      <c r="E285" s="15"/>
      <c r="F285" s="15"/>
      <c r="G285" s="13"/>
      <c r="H285" s="16"/>
      <c r="I285" s="13"/>
      <c r="J285" s="13"/>
      <c r="K285" s="13"/>
      <c r="L285" s="13"/>
      <c r="M285" s="13"/>
      <c r="N285" s="13"/>
      <c r="O285" s="13"/>
      <c r="P285" s="13"/>
      <c r="Q285" s="13"/>
      <c r="R285" s="13"/>
      <c r="S285" s="13"/>
      <c r="T285" s="13"/>
      <c r="U285" s="13"/>
      <c r="V285" s="13"/>
      <c r="W285" s="13"/>
      <c r="X285" s="13"/>
      <c r="Y285" s="13"/>
      <c r="Z285" s="13"/>
    </row>
    <row r="286" spans="1:26" ht="45" customHeight="1">
      <c r="A286" s="13"/>
      <c r="B286" s="13"/>
      <c r="C286" s="14"/>
      <c r="D286" s="15"/>
      <c r="E286" s="15"/>
      <c r="F286" s="15"/>
      <c r="G286" s="13"/>
      <c r="H286" s="16"/>
      <c r="I286" s="13"/>
      <c r="J286" s="13"/>
      <c r="K286" s="13"/>
      <c r="L286" s="13"/>
      <c r="M286" s="13"/>
      <c r="N286" s="13"/>
      <c r="O286" s="13"/>
      <c r="P286" s="13"/>
      <c r="Q286" s="13"/>
      <c r="R286" s="13"/>
      <c r="S286" s="13"/>
      <c r="T286" s="13"/>
      <c r="U286" s="13"/>
      <c r="V286" s="13"/>
      <c r="W286" s="13"/>
      <c r="X286" s="13"/>
      <c r="Y286" s="13"/>
      <c r="Z286" s="13"/>
    </row>
    <row r="287" spans="1:26" ht="45" customHeight="1">
      <c r="A287" s="13"/>
      <c r="B287" s="13"/>
      <c r="C287" s="14"/>
      <c r="D287" s="15"/>
      <c r="E287" s="15"/>
      <c r="F287" s="15"/>
      <c r="G287" s="13"/>
      <c r="H287" s="16"/>
      <c r="I287" s="13"/>
      <c r="J287" s="13"/>
      <c r="K287" s="13"/>
      <c r="L287" s="13"/>
      <c r="M287" s="13"/>
      <c r="N287" s="13"/>
      <c r="O287" s="13"/>
      <c r="P287" s="13"/>
      <c r="Q287" s="13"/>
      <c r="R287" s="13"/>
      <c r="S287" s="13"/>
      <c r="T287" s="13"/>
      <c r="U287" s="13"/>
      <c r="V287" s="13"/>
      <c r="W287" s="13"/>
      <c r="X287" s="13"/>
      <c r="Y287" s="13"/>
      <c r="Z287" s="13"/>
    </row>
    <row r="288" spans="1:26" ht="45" customHeight="1">
      <c r="A288" s="13"/>
      <c r="B288" s="13"/>
      <c r="C288" s="14"/>
      <c r="D288" s="15"/>
      <c r="E288" s="15"/>
      <c r="F288" s="15"/>
      <c r="G288" s="13"/>
      <c r="H288" s="16"/>
      <c r="I288" s="13"/>
      <c r="J288" s="13"/>
      <c r="K288" s="13"/>
      <c r="L288" s="13"/>
      <c r="M288" s="13"/>
      <c r="N288" s="13"/>
      <c r="O288" s="13"/>
      <c r="P288" s="13"/>
      <c r="Q288" s="13"/>
      <c r="R288" s="13"/>
      <c r="S288" s="13"/>
      <c r="T288" s="13"/>
      <c r="U288" s="13"/>
      <c r="V288" s="13"/>
      <c r="W288" s="13"/>
      <c r="X288" s="13"/>
      <c r="Y288" s="13"/>
      <c r="Z288" s="13"/>
    </row>
    <row r="289" spans="1:26" ht="45" customHeight="1">
      <c r="A289" s="13"/>
      <c r="B289" s="13"/>
      <c r="C289" s="14"/>
      <c r="D289" s="15"/>
      <c r="E289" s="15"/>
      <c r="F289" s="15"/>
      <c r="G289" s="13"/>
      <c r="H289" s="16"/>
      <c r="I289" s="13"/>
      <c r="J289" s="13"/>
      <c r="K289" s="13"/>
      <c r="L289" s="13"/>
      <c r="M289" s="13"/>
      <c r="N289" s="13"/>
      <c r="O289" s="13"/>
      <c r="P289" s="13"/>
      <c r="Q289" s="13"/>
      <c r="R289" s="13"/>
      <c r="S289" s="13"/>
      <c r="T289" s="13"/>
      <c r="U289" s="13"/>
      <c r="V289" s="13"/>
      <c r="W289" s="13"/>
      <c r="X289" s="13"/>
      <c r="Y289" s="13"/>
      <c r="Z289" s="13"/>
    </row>
    <row r="290" spans="1:26" ht="45" customHeight="1">
      <c r="A290" s="13"/>
      <c r="B290" s="13"/>
      <c r="C290" s="14"/>
      <c r="D290" s="15"/>
      <c r="E290" s="15"/>
      <c r="F290" s="15"/>
      <c r="G290" s="13"/>
      <c r="H290" s="16"/>
      <c r="I290" s="13"/>
      <c r="J290" s="13"/>
      <c r="K290" s="13"/>
      <c r="L290" s="13"/>
      <c r="M290" s="13"/>
      <c r="N290" s="13"/>
      <c r="O290" s="13"/>
      <c r="P290" s="13"/>
      <c r="Q290" s="13"/>
      <c r="R290" s="13"/>
      <c r="S290" s="13"/>
      <c r="T290" s="13"/>
      <c r="U290" s="13"/>
      <c r="V290" s="13"/>
      <c r="W290" s="13"/>
      <c r="X290" s="13"/>
      <c r="Y290" s="13"/>
      <c r="Z290" s="13"/>
    </row>
    <row r="291" spans="1:26" ht="45" customHeight="1">
      <c r="A291" s="13"/>
      <c r="B291" s="13"/>
      <c r="C291" s="14"/>
      <c r="D291" s="15"/>
      <c r="E291" s="15"/>
      <c r="F291" s="15"/>
      <c r="G291" s="13"/>
      <c r="H291" s="16"/>
      <c r="I291" s="13"/>
      <c r="J291" s="13"/>
      <c r="K291" s="13"/>
      <c r="L291" s="13"/>
      <c r="M291" s="13"/>
      <c r="N291" s="13"/>
      <c r="O291" s="13"/>
      <c r="P291" s="13"/>
      <c r="Q291" s="13"/>
      <c r="R291" s="13"/>
      <c r="S291" s="13"/>
      <c r="T291" s="13"/>
      <c r="U291" s="13"/>
      <c r="V291" s="13"/>
      <c r="W291" s="13"/>
      <c r="X291" s="13"/>
      <c r="Y291" s="13"/>
      <c r="Z291" s="13"/>
    </row>
    <row r="292" spans="1:26" ht="45" customHeight="1">
      <c r="A292" s="13"/>
      <c r="B292" s="13"/>
      <c r="C292" s="14"/>
      <c r="D292" s="15"/>
      <c r="E292" s="15"/>
      <c r="F292" s="15"/>
      <c r="G292" s="13"/>
      <c r="H292" s="16"/>
      <c r="I292" s="13"/>
      <c r="J292" s="13"/>
      <c r="K292" s="13"/>
      <c r="L292" s="13"/>
      <c r="M292" s="13"/>
      <c r="N292" s="13"/>
      <c r="O292" s="13"/>
      <c r="P292" s="13"/>
      <c r="Q292" s="13"/>
      <c r="R292" s="13"/>
      <c r="S292" s="13"/>
      <c r="T292" s="13"/>
      <c r="U292" s="13"/>
      <c r="V292" s="13"/>
      <c r="W292" s="13"/>
      <c r="X292" s="13"/>
      <c r="Y292" s="13"/>
      <c r="Z292" s="13"/>
    </row>
    <row r="293" spans="1:26" ht="45" customHeight="1">
      <c r="A293" s="13"/>
      <c r="B293" s="13"/>
      <c r="C293" s="14"/>
      <c r="D293" s="15"/>
      <c r="E293" s="15"/>
      <c r="F293" s="15"/>
      <c r="G293" s="13"/>
      <c r="H293" s="16"/>
      <c r="I293" s="13"/>
      <c r="J293" s="13"/>
      <c r="K293" s="13"/>
      <c r="L293" s="13"/>
      <c r="M293" s="13"/>
      <c r="N293" s="13"/>
      <c r="O293" s="13"/>
      <c r="P293" s="13"/>
      <c r="Q293" s="13"/>
      <c r="R293" s="13"/>
      <c r="S293" s="13"/>
      <c r="T293" s="13"/>
      <c r="U293" s="13"/>
      <c r="V293" s="13"/>
      <c r="W293" s="13"/>
      <c r="X293" s="13"/>
      <c r="Y293" s="13"/>
      <c r="Z293" s="13"/>
    </row>
    <row r="294" spans="1:26" ht="45" customHeight="1">
      <c r="A294" s="13"/>
      <c r="B294" s="13"/>
      <c r="C294" s="14"/>
      <c r="D294" s="15"/>
      <c r="E294" s="15"/>
      <c r="F294" s="15"/>
      <c r="G294" s="13"/>
      <c r="H294" s="16"/>
      <c r="I294" s="13"/>
      <c r="J294" s="13"/>
      <c r="K294" s="13"/>
      <c r="L294" s="13"/>
      <c r="M294" s="13"/>
      <c r="N294" s="13"/>
      <c r="O294" s="13"/>
      <c r="P294" s="13"/>
      <c r="Q294" s="13"/>
      <c r="R294" s="13"/>
      <c r="S294" s="13"/>
      <c r="T294" s="13"/>
      <c r="U294" s="13"/>
      <c r="V294" s="13"/>
      <c r="W294" s="13"/>
      <c r="X294" s="13"/>
      <c r="Y294" s="13"/>
      <c r="Z294" s="13"/>
    </row>
    <row r="295" spans="1:26" ht="45" customHeight="1">
      <c r="A295" s="13"/>
      <c r="B295" s="13"/>
      <c r="C295" s="14"/>
      <c r="D295" s="15"/>
      <c r="E295" s="15"/>
      <c r="F295" s="15"/>
      <c r="G295" s="13"/>
      <c r="H295" s="16"/>
      <c r="I295" s="13"/>
      <c r="J295" s="13"/>
      <c r="K295" s="13"/>
      <c r="L295" s="13"/>
      <c r="M295" s="13"/>
      <c r="N295" s="13"/>
      <c r="O295" s="13"/>
      <c r="P295" s="13"/>
      <c r="Q295" s="13"/>
      <c r="R295" s="13"/>
      <c r="S295" s="13"/>
      <c r="T295" s="13"/>
      <c r="U295" s="13"/>
      <c r="V295" s="13"/>
      <c r="W295" s="13"/>
      <c r="X295" s="13"/>
      <c r="Y295" s="13"/>
      <c r="Z295" s="13"/>
    </row>
    <row r="296" spans="1:26" ht="45" customHeight="1">
      <c r="A296" s="13"/>
      <c r="B296" s="13"/>
      <c r="C296" s="14"/>
      <c r="D296" s="15"/>
      <c r="E296" s="15"/>
      <c r="F296" s="15"/>
      <c r="G296" s="13"/>
      <c r="H296" s="16"/>
      <c r="I296" s="13"/>
      <c r="J296" s="13"/>
      <c r="K296" s="13"/>
      <c r="L296" s="13"/>
      <c r="M296" s="13"/>
      <c r="N296" s="13"/>
      <c r="O296" s="13"/>
      <c r="P296" s="13"/>
      <c r="Q296" s="13"/>
      <c r="R296" s="13"/>
      <c r="S296" s="13"/>
      <c r="T296" s="13"/>
      <c r="U296" s="13"/>
      <c r="V296" s="13"/>
      <c r="W296" s="13"/>
      <c r="X296" s="13"/>
      <c r="Y296" s="13"/>
      <c r="Z296" s="13"/>
    </row>
    <row r="297" spans="1:26" ht="45" customHeight="1">
      <c r="A297" s="13"/>
      <c r="B297" s="13"/>
      <c r="C297" s="14"/>
      <c r="D297" s="15"/>
      <c r="E297" s="15"/>
      <c r="F297" s="15"/>
      <c r="G297" s="13"/>
      <c r="H297" s="16"/>
      <c r="I297" s="13"/>
      <c r="J297" s="13"/>
      <c r="K297" s="13"/>
      <c r="L297" s="13"/>
      <c r="M297" s="13"/>
      <c r="N297" s="13"/>
      <c r="O297" s="13"/>
      <c r="P297" s="13"/>
      <c r="Q297" s="13"/>
      <c r="R297" s="13"/>
      <c r="S297" s="13"/>
      <c r="T297" s="13"/>
      <c r="U297" s="13"/>
      <c r="V297" s="13"/>
      <c r="W297" s="13"/>
      <c r="X297" s="13"/>
      <c r="Y297" s="13"/>
      <c r="Z297" s="13"/>
    </row>
    <row r="298" spans="1:26" ht="45" customHeight="1">
      <c r="A298" s="13"/>
      <c r="B298" s="13"/>
      <c r="C298" s="14"/>
      <c r="D298" s="15"/>
      <c r="E298" s="15"/>
      <c r="F298" s="15"/>
      <c r="G298" s="13"/>
      <c r="H298" s="16"/>
      <c r="I298" s="13"/>
      <c r="J298" s="13"/>
      <c r="K298" s="13"/>
      <c r="L298" s="13"/>
      <c r="M298" s="13"/>
      <c r="N298" s="13"/>
      <c r="O298" s="13"/>
      <c r="P298" s="13"/>
      <c r="Q298" s="13"/>
      <c r="R298" s="13"/>
      <c r="S298" s="13"/>
      <c r="T298" s="13"/>
      <c r="U298" s="13"/>
      <c r="V298" s="13"/>
      <c r="W298" s="13"/>
      <c r="X298" s="13"/>
      <c r="Y298" s="13"/>
      <c r="Z298" s="13"/>
    </row>
    <row r="299" spans="1:26" ht="45" customHeight="1">
      <c r="A299" s="13"/>
      <c r="B299" s="13"/>
      <c r="C299" s="14"/>
      <c r="D299" s="15"/>
      <c r="E299" s="15"/>
      <c r="F299" s="15"/>
      <c r="G299" s="13"/>
      <c r="H299" s="16"/>
      <c r="I299" s="13"/>
      <c r="J299" s="13"/>
      <c r="K299" s="13"/>
      <c r="L299" s="13"/>
      <c r="M299" s="13"/>
      <c r="N299" s="13"/>
      <c r="O299" s="13"/>
      <c r="P299" s="13"/>
      <c r="Q299" s="13"/>
      <c r="R299" s="13"/>
      <c r="S299" s="13"/>
      <c r="T299" s="13"/>
      <c r="U299" s="13"/>
      <c r="V299" s="13"/>
      <c r="W299" s="13"/>
      <c r="X299" s="13"/>
      <c r="Y299" s="13"/>
      <c r="Z299" s="13"/>
    </row>
    <row r="300" spans="1:26" ht="45" customHeight="1">
      <c r="A300" s="13"/>
      <c r="B300" s="13"/>
      <c r="C300" s="14"/>
      <c r="D300" s="15"/>
      <c r="E300" s="15"/>
      <c r="F300" s="15"/>
      <c r="G300" s="13"/>
      <c r="H300" s="16"/>
      <c r="I300" s="13"/>
      <c r="J300" s="13"/>
      <c r="K300" s="13"/>
      <c r="L300" s="13"/>
      <c r="M300" s="13"/>
      <c r="N300" s="13"/>
      <c r="O300" s="13"/>
      <c r="P300" s="13"/>
      <c r="Q300" s="13"/>
      <c r="R300" s="13"/>
      <c r="S300" s="13"/>
      <c r="T300" s="13"/>
      <c r="U300" s="13"/>
      <c r="V300" s="13"/>
      <c r="W300" s="13"/>
      <c r="X300" s="13"/>
      <c r="Y300" s="13"/>
      <c r="Z300" s="13"/>
    </row>
    <row r="301" spans="1:26" ht="45" customHeight="1">
      <c r="A301" s="13"/>
      <c r="B301" s="13"/>
      <c r="C301" s="14"/>
      <c r="D301" s="15"/>
      <c r="E301" s="15"/>
      <c r="F301" s="15"/>
      <c r="G301" s="13"/>
      <c r="H301" s="16"/>
      <c r="I301" s="13"/>
      <c r="J301" s="13"/>
      <c r="K301" s="13"/>
      <c r="L301" s="13"/>
      <c r="M301" s="13"/>
      <c r="N301" s="13"/>
      <c r="O301" s="13"/>
      <c r="P301" s="13"/>
      <c r="Q301" s="13"/>
      <c r="R301" s="13"/>
      <c r="S301" s="13"/>
      <c r="T301" s="13"/>
      <c r="U301" s="13"/>
      <c r="V301" s="13"/>
      <c r="W301" s="13"/>
      <c r="X301" s="13"/>
      <c r="Y301" s="13"/>
      <c r="Z301" s="13"/>
    </row>
    <row r="302" spans="1:26" ht="45" customHeight="1">
      <c r="A302" s="13"/>
      <c r="B302" s="13"/>
      <c r="C302" s="14"/>
      <c r="D302" s="15"/>
      <c r="E302" s="15"/>
      <c r="F302" s="15"/>
      <c r="G302" s="13"/>
      <c r="H302" s="16"/>
      <c r="I302" s="13"/>
      <c r="J302" s="13"/>
      <c r="K302" s="13"/>
      <c r="L302" s="13"/>
      <c r="M302" s="13"/>
      <c r="N302" s="13"/>
      <c r="O302" s="13"/>
      <c r="P302" s="13"/>
      <c r="Q302" s="13"/>
      <c r="R302" s="13"/>
      <c r="S302" s="13"/>
      <c r="T302" s="13"/>
      <c r="U302" s="13"/>
      <c r="V302" s="13"/>
      <c r="W302" s="13"/>
      <c r="X302" s="13"/>
      <c r="Y302" s="13"/>
      <c r="Z302" s="13"/>
    </row>
    <row r="303" spans="1:26" ht="45" customHeight="1">
      <c r="A303" s="13"/>
      <c r="B303" s="13"/>
      <c r="C303" s="14"/>
      <c r="D303" s="15"/>
      <c r="E303" s="15"/>
      <c r="F303" s="15"/>
      <c r="G303" s="13"/>
      <c r="H303" s="16"/>
      <c r="I303" s="13"/>
      <c r="J303" s="13"/>
      <c r="K303" s="13"/>
      <c r="L303" s="13"/>
      <c r="M303" s="13"/>
      <c r="N303" s="13"/>
      <c r="O303" s="13"/>
      <c r="P303" s="13"/>
      <c r="Q303" s="13"/>
      <c r="R303" s="13"/>
      <c r="S303" s="13"/>
      <c r="T303" s="13"/>
      <c r="U303" s="13"/>
      <c r="V303" s="13"/>
      <c r="W303" s="13"/>
      <c r="X303" s="13"/>
      <c r="Y303" s="13"/>
      <c r="Z303" s="13"/>
    </row>
    <row r="304" spans="1:26" ht="45" customHeight="1">
      <c r="A304" s="13"/>
      <c r="B304" s="13"/>
      <c r="C304" s="14"/>
      <c r="D304" s="15"/>
      <c r="E304" s="15"/>
      <c r="F304" s="15"/>
      <c r="G304" s="13"/>
      <c r="H304" s="16"/>
      <c r="I304" s="13"/>
      <c r="J304" s="13"/>
      <c r="K304" s="13"/>
      <c r="L304" s="13"/>
      <c r="M304" s="13"/>
      <c r="N304" s="13"/>
      <c r="O304" s="13"/>
      <c r="P304" s="13"/>
      <c r="Q304" s="13"/>
      <c r="R304" s="13"/>
      <c r="S304" s="13"/>
      <c r="T304" s="13"/>
      <c r="U304" s="13"/>
      <c r="V304" s="13"/>
      <c r="W304" s="13"/>
      <c r="X304" s="13"/>
      <c r="Y304" s="13"/>
      <c r="Z304" s="13"/>
    </row>
    <row r="305" spans="1:26" ht="45" customHeight="1">
      <c r="A305" s="13"/>
      <c r="B305" s="13"/>
      <c r="C305" s="14"/>
      <c r="D305" s="15"/>
      <c r="E305" s="15"/>
      <c r="F305" s="15"/>
      <c r="G305" s="13"/>
      <c r="H305" s="16"/>
      <c r="I305" s="13"/>
      <c r="J305" s="13"/>
      <c r="K305" s="13"/>
      <c r="L305" s="13"/>
      <c r="M305" s="13"/>
      <c r="N305" s="13"/>
      <c r="O305" s="13"/>
      <c r="P305" s="13"/>
      <c r="Q305" s="13"/>
      <c r="R305" s="13"/>
      <c r="S305" s="13"/>
      <c r="T305" s="13"/>
      <c r="U305" s="13"/>
      <c r="V305" s="13"/>
      <c r="W305" s="13"/>
      <c r="X305" s="13"/>
      <c r="Y305" s="13"/>
      <c r="Z305" s="13"/>
    </row>
    <row r="306" spans="1:26" ht="45" customHeight="1">
      <c r="A306" s="13"/>
      <c r="B306" s="13"/>
      <c r="C306" s="14"/>
      <c r="D306" s="15"/>
      <c r="E306" s="15"/>
      <c r="F306" s="15"/>
      <c r="G306" s="13"/>
      <c r="H306" s="16"/>
      <c r="I306" s="13"/>
      <c r="J306" s="13"/>
      <c r="K306" s="13"/>
      <c r="L306" s="13"/>
      <c r="M306" s="13"/>
      <c r="N306" s="13"/>
      <c r="O306" s="13"/>
      <c r="P306" s="13"/>
      <c r="Q306" s="13"/>
      <c r="R306" s="13"/>
      <c r="S306" s="13"/>
      <c r="T306" s="13"/>
      <c r="U306" s="13"/>
      <c r="V306" s="13"/>
      <c r="W306" s="13"/>
      <c r="X306" s="13"/>
      <c r="Y306" s="13"/>
      <c r="Z306" s="13"/>
    </row>
    <row r="307" spans="1:26" ht="45" customHeight="1">
      <c r="A307" s="13"/>
      <c r="B307" s="13"/>
      <c r="C307" s="14"/>
      <c r="D307" s="15"/>
      <c r="E307" s="15"/>
      <c r="F307" s="15"/>
      <c r="G307" s="13"/>
      <c r="H307" s="16"/>
      <c r="I307" s="13"/>
      <c r="J307" s="13"/>
      <c r="K307" s="13"/>
      <c r="L307" s="13"/>
      <c r="M307" s="13"/>
      <c r="N307" s="13"/>
      <c r="O307" s="13"/>
      <c r="P307" s="13"/>
      <c r="Q307" s="13"/>
      <c r="R307" s="13"/>
      <c r="S307" s="13"/>
      <c r="T307" s="13"/>
      <c r="U307" s="13"/>
      <c r="V307" s="13"/>
      <c r="W307" s="13"/>
      <c r="X307" s="13"/>
      <c r="Y307" s="13"/>
      <c r="Z307" s="13"/>
    </row>
    <row r="308" spans="1:26" ht="45" customHeight="1">
      <c r="A308" s="13"/>
      <c r="B308" s="13"/>
      <c r="C308" s="14"/>
      <c r="D308" s="15"/>
      <c r="E308" s="15"/>
      <c r="F308" s="15"/>
      <c r="G308" s="13"/>
      <c r="H308" s="16"/>
      <c r="I308" s="13"/>
      <c r="J308" s="13"/>
      <c r="K308" s="13"/>
      <c r="L308" s="13"/>
      <c r="M308" s="13"/>
      <c r="N308" s="13"/>
      <c r="O308" s="13"/>
      <c r="P308" s="13"/>
      <c r="Q308" s="13"/>
      <c r="R308" s="13"/>
      <c r="S308" s="13"/>
      <c r="T308" s="13"/>
      <c r="U308" s="13"/>
      <c r="V308" s="13"/>
      <c r="W308" s="13"/>
      <c r="X308" s="13"/>
      <c r="Y308" s="13"/>
      <c r="Z308" s="13"/>
    </row>
    <row r="309" spans="1:26" ht="45" customHeight="1">
      <c r="A309" s="13"/>
      <c r="B309" s="13"/>
      <c r="C309" s="14"/>
      <c r="D309" s="15"/>
      <c r="E309" s="15"/>
      <c r="F309" s="15"/>
      <c r="G309" s="13"/>
      <c r="H309" s="16"/>
      <c r="I309" s="13"/>
      <c r="J309" s="13"/>
      <c r="K309" s="13"/>
      <c r="L309" s="13"/>
      <c r="M309" s="13"/>
      <c r="N309" s="13"/>
      <c r="O309" s="13"/>
      <c r="P309" s="13"/>
      <c r="Q309" s="13"/>
      <c r="R309" s="13"/>
      <c r="S309" s="13"/>
      <c r="T309" s="13"/>
      <c r="U309" s="13"/>
      <c r="V309" s="13"/>
      <c r="W309" s="13"/>
      <c r="X309" s="13"/>
      <c r="Y309" s="13"/>
      <c r="Z309" s="13"/>
    </row>
    <row r="310" spans="1:26" ht="45" customHeight="1">
      <c r="A310" s="13"/>
      <c r="B310" s="13"/>
      <c r="C310" s="14"/>
      <c r="D310" s="15"/>
      <c r="E310" s="15"/>
      <c r="F310" s="15"/>
      <c r="G310" s="13"/>
      <c r="H310" s="16"/>
      <c r="I310" s="13"/>
      <c r="J310" s="13"/>
      <c r="K310" s="13"/>
      <c r="L310" s="13"/>
      <c r="M310" s="13"/>
      <c r="N310" s="13"/>
      <c r="O310" s="13"/>
      <c r="P310" s="13"/>
      <c r="Q310" s="13"/>
      <c r="R310" s="13"/>
      <c r="S310" s="13"/>
      <c r="T310" s="13"/>
      <c r="U310" s="13"/>
      <c r="V310" s="13"/>
      <c r="W310" s="13"/>
      <c r="X310" s="13"/>
      <c r="Y310" s="13"/>
      <c r="Z310" s="13"/>
    </row>
    <row r="311" spans="1:26" ht="45" customHeight="1">
      <c r="A311" s="13"/>
      <c r="B311" s="13"/>
      <c r="C311" s="14"/>
      <c r="D311" s="15"/>
      <c r="E311" s="15"/>
      <c r="F311" s="15"/>
      <c r="G311" s="13"/>
      <c r="H311" s="16"/>
      <c r="I311" s="13"/>
      <c r="J311" s="13"/>
      <c r="K311" s="13"/>
      <c r="L311" s="13"/>
      <c r="M311" s="13"/>
      <c r="N311" s="13"/>
      <c r="O311" s="13"/>
      <c r="P311" s="13"/>
      <c r="Q311" s="13"/>
      <c r="R311" s="13"/>
      <c r="S311" s="13"/>
      <c r="T311" s="13"/>
      <c r="U311" s="13"/>
      <c r="V311" s="13"/>
      <c r="W311" s="13"/>
      <c r="X311" s="13"/>
      <c r="Y311" s="13"/>
      <c r="Z311" s="13"/>
    </row>
    <row r="312" spans="1:26" ht="45" customHeight="1">
      <c r="A312" s="13"/>
      <c r="B312" s="13"/>
      <c r="C312" s="14"/>
      <c r="D312" s="15"/>
      <c r="E312" s="15"/>
      <c r="F312" s="15"/>
      <c r="G312" s="13"/>
      <c r="H312" s="16"/>
      <c r="I312" s="13"/>
      <c r="J312" s="13"/>
      <c r="K312" s="13"/>
      <c r="L312" s="13"/>
      <c r="M312" s="13"/>
      <c r="N312" s="13"/>
      <c r="O312" s="13"/>
      <c r="P312" s="13"/>
      <c r="Q312" s="13"/>
      <c r="R312" s="13"/>
      <c r="S312" s="13"/>
      <c r="T312" s="13"/>
      <c r="U312" s="13"/>
      <c r="V312" s="13"/>
      <c r="W312" s="13"/>
      <c r="X312" s="13"/>
      <c r="Y312" s="13"/>
      <c r="Z312" s="13"/>
    </row>
    <row r="313" spans="1:26" ht="45" customHeight="1">
      <c r="A313" s="13"/>
      <c r="B313" s="13"/>
      <c r="C313" s="14"/>
      <c r="D313" s="15"/>
      <c r="E313" s="15"/>
      <c r="F313" s="15"/>
      <c r="G313" s="13"/>
      <c r="H313" s="16"/>
      <c r="I313" s="13"/>
      <c r="J313" s="13"/>
      <c r="K313" s="13"/>
      <c r="L313" s="13"/>
      <c r="M313" s="13"/>
      <c r="N313" s="13"/>
      <c r="O313" s="13"/>
      <c r="P313" s="13"/>
      <c r="Q313" s="13"/>
      <c r="R313" s="13"/>
      <c r="S313" s="13"/>
      <c r="T313" s="13"/>
      <c r="U313" s="13"/>
      <c r="V313" s="13"/>
      <c r="W313" s="13"/>
      <c r="X313" s="13"/>
      <c r="Y313" s="13"/>
      <c r="Z313" s="13"/>
    </row>
    <row r="314" spans="1:26" ht="45" customHeight="1">
      <c r="A314" s="13"/>
      <c r="B314" s="13"/>
      <c r="C314" s="14"/>
      <c r="D314" s="15"/>
      <c r="E314" s="15"/>
      <c r="F314" s="15"/>
      <c r="G314" s="13"/>
      <c r="H314" s="16"/>
      <c r="I314" s="13"/>
      <c r="J314" s="13"/>
      <c r="K314" s="13"/>
      <c r="L314" s="13"/>
      <c r="M314" s="13"/>
      <c r="N314" s="13"/>
      <c r="O314" s="13"/>
      <c r="P314" s="13"/>
      <c r="Q314" s="13"/>
      <c r="R314" s="13"/>
      <c r="S314" s="13"/>
      <c r="T314" s="13"/>
      <c r="U314" s="13"/>
      <c r="V314" s="13"/>
      <c r="W314" s="13"/>
      <c r="X314" s="13"/>
      <c r="Y314" s="13"/>
      <c r="Z314" s="13"/>
    </row>
    <row r="315" spans="1:26" ht="45" customHeight="1">
      <c r="A315" s="13"/>
      <c r="B315" s="13"/>
      <c r="C315" s="14"/>
      <c r="D315" s="15"/>
      <c r="E315" s="15"/>
      <c r="F315" s="15"/>
      <c r="G315" s="13"/>
      <c r="H315" s="16"/>
      <c r="I315" s="13"/>
      <c r="J315" s="13"/>
      <c r="K315" s="13"/>
      <c r="L315" s="13"/>
      <c r="M315" s="13"/>
      <c r="N315" s="13"/>
      <c r="O315" s="13"/>
      <c r="P315" s="13"/>
      <c r="Q315" s="13"/>
      <c r="R315" s="13"/>
      <c r="S315" s="13"/>
      <c r="T315" s="13"/>
      <c r="U315" s="13"/>
      <c r="V315" s="13"/>
      <c r="W315" s="13"/>
      <c r="X315" s="13"/>
      <c r="Y315" s="13"/>
      <c r="Z315" s="13"/>
    </row>
    <row r="316" spans="1:26" ht="45" customHeight="1">
      <c r="A316" s="13"/>
      <c r="B316" s="13"/>
      <c r="C316" s="14"/>
      <c r="D316" s="15"/>
      <c r="E316" s="15"/>
      <c r="F316" s="15"/>
      <c r="G316" s="13"/>
      <c r="H316" s="16"/>
      <c r="I316" s="13"/>
      <c r="J316" s="13"/>
      <c r="K316" s="13"/>
      <c r="L316" s="13"/>
      <c r="M316" s="13"/>
      <c r="N316" s="13"/>
      <c r="O316" s="13"/>
      <c r="P316" s="13"/>
      <c r="Q316" s="13"/>
      <c r="R316" s="13"/>
      <c r="S316" s="13"/>
      <c r="T316" s="13"/>
      <c r="U316" s="13"/>
      <c r="V316" s="13"/>
      <c r="W316" s="13"/>
      <c r="X316" s="13"/>
      <c r="Y316" s="13"/>
      <c r="Z316" s="13"/>
    </row>
    <row r="317" spans="1:26" ht="45" customHeight="1">
      <c r="A317" s="13"/>
      <c r="B317" s="13"/>
      <c r="C317" s="14"/>
      <c r="D317" s="15"/>
      <c r="E317" s="15"/>
      <c r="F317" s="15"/>
      <c r="G317" s="13"/>
      <c r="H317" s="16"/>
      <c r="I317" s="13"/>
      <c r="J317" s="13"/>
      <c r="K317" s="13"/>
      <c r="L317" s="13"/>
      <c r="M317" s="13"/>
      <c r="N317" s="13"/>
      <c r="O317" s="13"/>
      <c r="P317" s="13"/>
      <c r="Q317" s="13"/>
      <c r="R317" s="13"/>
      <c r="S317" s="13"/>
      <c r="T317" s="13"/>
      <c r="U317" s="13"/>
      <c r="V317" s="13"/>
      <c r="W317" s="13"/>
      <c r="X317" s="13"/>
      <c r="Y317" s="13"/>
      <c r="Z317" s="13"/>
    </row>
    <row r="318" spans="1:26" ht="45" customHeight="1">
      <c r="A318" s="13"/>
      <c r="B318" s="13"/>
      <c r="C318" s="14"/>
      <c r="D318" s="15"/>
      <c r="E318" s="15"/>
      <c r="F318" s="15"/>
      <c r="G318" s="13"/>
      <c r="H318" s="16"/>
      <c r="I318" s="13"/>
      <c r="J318" s="13"/>
      <c r="K318" s="13"/>
      <c r="L318" s="13"/>
      <c r="M318" s="13"/>
      <c r="N318" s="13"/>
      <c r="O318" s="13"/>
      <c r="P318" s="13"/>
      <c r="Q318" s="13"/>
      <c r="R318" s="13"/>
      <c r="S318" s="13"/>
      <c r="T318" s="13"/>
      <c r="U318" s="13"/>
      <c r="V318" s="13"/>
      <c r="W318" s="13"/>
      <c r="X318" s="13"/>
      <c r="Y318" s="13"/>
      <c r="Z318" s="13"/>
    </row>
    <row r="319" spans="1:26" ht="45" customHeight="1">
      <c r="A319" s="13"/>
      <c r="B319" s="13"/>
      <c r="C319" s="14"/>
      <c r="D319" s="15"/>
      <c r="E319" s="15"/>
      <c r="F319" s="15"/>
      <c r="G319" s="13"/>
      <c r="H319" s="16"/>
      <c r="I319" s="13"/>
      <c r="J319" s="13"/>
      <c r="K319" s="13"/>
      <c r="L319" s="13"/>
      <c r="M319" s="13"/>
      <c r="N319" s="13"/>
      <c r="O319" s="13"/>
      <c r="P319" s="13"/>
      <c r="Q319" s="13"/>
      <c r="R319" s="13"/>
      <c r="S319" s="13"/>
      <c r="T319" s="13"/>
      <c r="U319" s="13"/>
      <c r="V319" s="13"/>
      <c r="W319" s="13"/>
      <c r="X319" s="13"/>
      <c r="Y319" s="13"/>
      <c r="Z319" s="13"/>
    </row>
    <row r="320" spans="1:26" ht="45" customHeight="1">
      <c r="A320" s="13"/>
      <c r="B320" s="13"/>
      <c r="C320" s="14"/>
      <c r="D320" s="15"/>
      <c r="E320" s="15"/>
      <c r="F320" s="15"/>
      <c r="G320" s="13"/>
      <c r="H320" s="16"/>
      <c r="I320" s="13"/>
      <c r="J320" s="13"/>
      <c r="K320" s="13"/>
      <c r="L320" s="13"/>
      <c r="M320" s="13"/>
      <c r="N320" s="13"/>
      <c r="O320" s="13"/>
      <c r="P320" s="13"/>
      <c r="Q320" s="13"/>
      <c r="R320" s="13"/>
      <c r="S320" s="13"/>
      <c r="T320" s="13"/>
      <c r="U320" s="13"/>
      <c r="V320" s="13"/>
      <c r="W320" s="13"/>
      <c r="X320" s="13"/>
      <c r="Y320" s="13"/>
      <c r="Z320" s="13"/>
    </row>
    <row r="321" spans="1:26" ht="45" customHeight="1">
      <c r="A321" s="13"/>
      <c r="B321" s="13"/>
      <c r="C321" s="14"/>
      <c r="D321" s="15"/>
      <c r="E321" s="15"/>
      <c r="F321" s="15"/>
      <c r="G321" s="13"/>
      <c r="H321" s="16"/>
      <c r="I321" s="13"/>
      <c r="J321" s="13"/>
      <c r="K321" s="13"/>
      <c r="L321" s="13"/>
      <c r="M321" s="13"/>
      <c r="N321" s="13"/>
      <c r="O321" s="13"/>
      <c r="P321" s="13"/>
      <c r="Q321" s="13"/>
      <c r="R321" s="13"/>
      <c r="S321" s="13"/>
      <c r="T321" s="13"/>
      <c r="U321" s="13"/>
      <c r="V321" s="13"/>
      <c r="W321" s="13"/>
      <c r="X321" s="13"/>
      <c r="Y321" s="13"/>
      <c r="Z321" s="13"/>
    </row>
    <row r="322" spans="1:26" ht="45" customHeight="1">
      <c r="A322" s="13"/>
      <c r="B322" s="13"/>
      <c r="C322" s="14"/>
      <c r="D322" s="15"/>
      <c r="E322" s="15"/>
      <c r="F322" s="15"/>
      <c r="G322" s="13"/>
      <c r="H322" s="16"/>
      <c r="I322" s="13"/>
      <c r="J322" s="13"/>
      <c r="K322" s="13"/>
      <c r="L322" s="13"/>
      <c r="M322" s="13"/>
      <c r="N322" s="13"/>
      <c r="O322" s="13"/>
      <c r="P322" s="13"/>
      <c r="Q322" s="13"/>
      <c r="R322" s="13"/>
      <c r="S322" s="13"/>
      <c r="T322" s="13"/>
      <c r="U322" s="13"/>
      <c r="V322" s="13"/>
      <c r="W322" s="13"/>
      <c r="X322" s="13"/>
      <c r="Y322" s="13"/>
      <c r="Z322" s="13"/>
    </row>
    <row r="323" spans="1:26" ht="45" customHeight="1">
      <c r="A323" s="13"/>
      <c r="B323" s="13"/>
      <c r="C323" s="14"/>
      <c r="D323" s="15"/>
      <c r="E323" s="15"/>
      <c r="F323" s="15"/>
      <c r="G323" s="13"/>
      <c r="H323" s="16"/>
      <c r="I323" s="13"/>
      <c r="J323" s="13"/>
      <c r="K323" s="13"/>
      <c r="L323" s="13"/>
      <c r="M323" s="13"/>
      <c r="N323" s="13"/>
      <c r="O323" s="13"/>
      <c r="P323" s="13"/>
      <c r="Q323" s="13"/>
      <c r="R323" s="13"/>
      <c r="S323" s="13"/>
      <c r="T323" s="13"/>
      <c r="U323" s="13"/>
      <c r="V323" s="13"/>
      <c r="W323" s="13"/>
      <c r="X323" s="13"/>
      <c r="Y323" s="13"/>
      <c r="Z323" s="13"/>
    </row>
    <row r="324" spans="1:26" ht="45" customHeight="1">
      <c r="A324" s="13"/>
      <c r="B324" s="13"/>
      <c r="C324" s="14"/>
      <c r="D324" s="15"/>
      <c r="E324" s="15"/>
      <c r="F324" s="15"/>
      <c r="G324" s="13"/>
      <c r="H324" s="16"/>
      <c r="I324" s="13"/>
      <c r="J324" s="13"/>
      <c r="K324" s="13"/>
      <c r="L324" s="13"/>
      <c r="M324" s="13"/>
      <c r="N324" s="13"/>
      <c r="O324" s="13"/>
      <c r="P324" s="13"/>
      <c r="Q324" s="13"/>
      <c r="R324" s="13"/>
      <c r="S324" s="13"/>
      <c r="T324" s="13"/>
      <c r="U324" s="13"/>
      <c r="V324" s="13"/>
      <c r="W324" s="13"/>
      <c r="X324" s="13"/>
      <c r="Y324" s="13"/>
      <c r="Z324" s="13"/>
    </row>
    <row r="325" spans="1:26" ht="45" customHeight="1">
      <c r="A325" s="13"/>
      <c r="B325" s="13"/>
      <c r="C325" s="14"/>
      <c r="D325" s="15"/>
      <c r="E325" s="15"/>
      <c r="F325" s="15"/>
      <c r="G325" s="13"/>
      <c r="H325" s="16"/>
      <c r="I325" s="13"/>
      <c r="J325" s="13"/>
      <c r="K325" s="13"/>
      <c r="L325" s="13"/>
      <c r="M325" s="13"/>
      <c r="N325" s="13"/>
      <c r="O325" s="13"/>
      <c r="P325" s="13"/>
      <c r="Q325" s="13"/>
      <c r="R325" s="13"/>
      <c r="S325" s="13"/>
      <c r="T325" s="13"/>
      <c r="U325" s="13"/>
      <c r="V325" s="13"/>
      <c r="W325" s="13"/>
      <c r="X325" s="13"/>
      <c r="Y325" s="13"/>
      <c r="Z325" s="13"/>
    </row>
    <row r="326" spans="1:26" ht="45" customHeight="1">
      <c r="A326" s="13"/>
      <c r="B326" s="13"/>
      <c r="C326" s="14"/>
      <c r="D326" s="15"/>
      <c r="E326" s="15"/>
      <c r="F326" s="15"/>
      <c r="G326" s="13"/>
      <c r="H326" s="16"/>
      <c r="I326" s="13"/>
      <c r="J326" s="13"/>
      <c r="K326" s="13"/>
      <c r="L326" s="13"/>
      <c r="M326" s="13"/>
      <c r="N326" s="13"/>
      <c r="O326" s="13"/>
      <c r="P326" s="13"/>
      <c r="Q326" s="13"/>
      <c r="R326" s="13"/>
      <c r="S326" s="13"/>
      <c r="T326" s="13"/>
      <c r="U326" s="13"/>
      <c r="V326" s="13"/>
      <c r="W326" s="13"/>
      <c r="X326" s="13"/>
      <c r="Y326" s="13"/>
      <c r="Z326" s="13"/>
    </row>
    <row r="327" spans="1:26" ht="45" customHeight="1">
      <c r="A327" s="13"/>
      <c r="B327" s="13"/>
      <c r="C327" s="14"/>
      <c r="D327" s="15"/>
      <c r="E327" s="15"/>
      <c r="F327" s="15"/>
      <c r="G327" s="13"/>
      <c r="H327" s="16"/>
      <c r="I327" s="13"/>
      <c r="J327" s="13"/>
      <c r="K327" s="13"/>
      <c r="L327" s="13"/>
      <c r="M327" s="13"/>
      <c r="N327" s="13"/>
      <c r="O327" s="13"/>
      <c r="P327" s="13"/>
      <c r="Q327" s="13"/>
      <c r="R327" s="13"/>
      <c r="S327" s="13"/>
      <c r="T327" s="13"/>
      <c r="U327" s="13"/>
      <c r="V327" s="13"/>
      <c r="W327" s="13"/>
      <c r="X327" s="13"/>
      <c r="Y327" s="13"/>
      <c r="Z327" s="13"/>
    </row>
    <row r="328" spans="1:26" ht="45" customHeight="1">
      <c r="A328" s="13"/>
      <c r="B328" s="13"/>
      <c r="C328" s="14"/>
      <c r="D328" s="15"/>
      <c r="E328" s="15"/>
      <c r="F328" s="15"/>
      <c r="G328" s="13"/>
      <c r="H328" s="16"/>
      <c r="I328" s="13"/>
      <c r="J328" s="13"/>
      <c r="K328" s="13"/>
      <c r="L328" s="13"/>
      <c r="M328" s="13"/>
      <c r="N328" s="13"/>
      <c r="O328" s="13"/>
      <c r="P328" s="13"/>
      <c r="Q328" s="13"/>
      <c r="R328" s="13"/>
      <c r="S328" s="13"/>
      <c r="T328" s="13"/>
      <c r="U328" s="13"/>
      <c r="V328" s="13"/>
      <c r="W328" s="13"/>
      <c r="X328" s="13"/>
      <c r="Y328" s="13"/>
      <c r="Z328" s="13"/>
    </row>
    <row r="329" spans="1:26" ht="45" customHeight="1">
      <c r="A329" s="13"/>
      <c r="B329" s="13"/>
      <c r="C329" s="14"/>
      <c r="D329" s="15"/>
      <c r="E329" s="15"/>
      <c r="F329" s="15"/>
      <c r="G329" s="13"/>
      <c r="H329" s="16"/>
      <c r="I329" s="13"/>
      <c r="J329" s="13"/>
      <c r="K329" s="13"/>
      <c r="L329" s="13"/>
      <c r="M329" s="13"/>
      <c r="N329" s="13"/>
      <c r="O329" s="13"/>
      <c r="P329" s="13"/>
      <c r="Q329" s="13"/>
      <c r="R329" s="13"/>
      <c r="S329" s="13"/>
      <c r="T329" s="13"/>
      <c r="U329" s="13"/>
      <c r="V329" s="13"/>
      <c r="W329" s="13"/>
      <c r="X329" s="13"/>
      <c r="Y329" s="13"/>
      <c r="Z329" s="13"/>
    </row>
    <row r="330" spans="1:26" ht="45" customHeight="1">
      <c r="A330" s="13"/>
      <c r="B330" s="13"/>
      <c r="C330" s="14"/>
      <c r="D330" s="15"/>
      <c r="E330" s="15"/>
      <c r="F330" s="15"/>
      <c r="G330" s="13"/>
      <c r="H330" s="16"/>
      <c r="I330" s="13"/>
      <c r="J330" s="13"/>
      <c r="K330" s="13"/>
      <c r="L330" s="13"/>
      <c r="M330" s="13"/>
      <c r="N330" s="13"/>
      <c r="O330" s="13"/>
      <c r="P330" s="13"/>
      <c r="Q330" s="13"/>
      <c r="R330" s="13"/>
      <c r="S330" s="13"/>
      <c r="T330" s="13"/>
      <c r="U330" s="13"/>
      <c r="V330" s="13"/>
      <c r="W330" s="13"/>
      <c r="X330" s="13"/>
      <c r="Y330" s="13"/>
      <c r="Z330" s="13"/>
    </row>
    <row r="331" spans="1:26" ht="45" customHeight="1">
      <c r="A331" s="13"/>
      <c r="B331" s="13"/>
      <c r="C331" s="14"/>
      <c r="D331" s="15"/>
      <c r="E331" s="15"/>
      <c r="F331" s="15"/>
      <c r="G331" s="13"/>
      <c r="H331" s="16"/>
      <c r="I331" s="13"/>
      <c r="J331" s="13"/>
      <c r="K331" s="13"/>
      <c r="L331" s="13"/>
      <c r="M331" s="13"/>
      <c r="N331" s="13"/>
      <c r="O331" s="13"/>
      <c r="P331" s="13"/>
      <c r="Q331" s="13"/>
      <c r="R331" s="13"/>
      <c r="S331" s="13"/>
      <c r="T331" s="13"/>
      <c r="U331" s="13"/>
      <c r="V331" s="13"/>
      <c r="W331" s="13"/>
      <c r="X331" s="13"/>
      <c r="Y331" s="13"/>
      <c r="Z331" s="13"/>
    </row>
    <row r="332" spans="1:26" ht="45" customHeight="1">
      <c r="A332" s="13"/>
      <c r="B332" s="13"/>
      <c r="C332" s="14"/>
      <c r="D332" s="15"/>
      <c r="E332" s="15"/>
      <c r="F332" s="15"/>
      <c r="G332" s="13"/>
      <c r="H332" s="16"/>
      <c r="I332" s="13"/>
      <c r="J332" s="13"/>
      <c r="K332" s="13"/>
      <c r="L332" s="13"/>
      <c r="M332" s="13"/>
      <c r="N332" s="13"/>
      <c r="O332" s="13"/>
      <c r="P332" s="13"/>
      <c r="Q332" s="13"/>
      <c r="R332" s="13"/>
      <c r="S332" s="13"/>
      <c r="T332" s="13"/>
      <c r="U332" s="13"/>
      <c r="V332" s="13"/>
      <c r="W332" s="13"/>
      <c r="X332" s="13"/>
      <c r="Y332" s="13"/>
      <c r="Z332" s="13"/>
    </row>
    <row r="333" spans="1:26" ht="45" customHeight="1">
      <c r="A333" s="13"/>
      <c r="B333" s="13"/>
      <c r="C333" s="14"/>
      <c r="D333" s="15"/>
      <c r="E333" s="15"/>
      <c r="F333" s="15"/>
      <c r="G333" s="13"/>
      <c r="H333" s="16"/>
      <c r="I333" s="13"/>
      <c r="J333" s="13"/>
      <c r="K333" s="13"/>
      <c r="L333" s="13"/>
      <c r="M333" s="13"/>
      <c r="N333" s="13"/>
      <c r="O333" s="13"/>
      <c r="P333" s="13"/>
      <c r="Q333" s="13"/>
      <c r="R333" s="13"/>
      <c r="S333" s="13"/>
      <c r="T333" s="13"/>
      <c r="U333" s="13"/>
      <c r="V333" s="13"/>
      <c r="W333" s="13"/>
      <c r="X333" s="13"/>
      <c r="Y333" s="13"/>
      <c r="Z333" s="13"/>
    </row>
    <row r="334" spans="1:26" ht="45" customHeight="1">
      <c r="A334" s="13"/>
      <c r="B334" s="13"/>
      <c r="C334" s="14"/>
      <c r="D334" s="15"/>
      <c r="E334" s="15"/>
      <c r="F334" s="15"/>
      <c r="G334" s="13"/>
      <c r="H334" s="16"/>
      <c r="I334" s="13"/>
      <c r="J334" s="13"/>
      <c r="K334" s="13"/>
      <c r="L334" s="13"/>
      <c r="M334" s="13"/>
      <c r="N334" s="13"/>
      <c r="O334" s="13"/>
      <c r="P334" s="13"/>
      <c r="Q334" s="13"/>
      <c r="R334" s="13"/>
      <c r="S334" s="13"/>
      <c r="T334" s="13"/>
      <c r="U334" s="13"/>
      <c r="V334" s="13"/>
      <c r="W334" s="13"/>
      <c r="X334" s="13"/>
      <c r="Y334" s="13"/>
      <c r="Z334" s="13"/>
    </row>
    <row r="335" spans="1:26" ht="45" customHeight="1">
      <c r="A335" s="13"/>
      <c r="B335" s="13"/>
      <c r="C335" s="14"/>
      <c r="D335" s="15"/>
      <c r="E335" s="15"/>
      <c r="F335" s="15"/>
      <c r="G335" s="13"/>
      <c r="H335" s="16"/>
      <c r="I335" s="13"/>
      <c r="J335" s="13"/>
      <c r="K335" s="13"/>
      <c r="L335" s="13"/>
      <c r="M335" s="13"/>
      <c r="N335" s="13"/>
      <c r="O335" s="13"/>
      <c r="P335" s="13"/>
      <c r="Q335" s="13"/>
      <c r="R335" s="13"/>
      <c r="S335" s="13"/>
      <c r="T335" s="13"/>
      <c r="U335" s="13"/>
      <c r="V335" s="13"/>
      <c r="W335" s="13"/>
      <c r="X335" s="13"/>
      <c r="Y335" s="13"/>
      <c r="Z335" s="13"/>
    </row>
    <row r="336" spans="1:26" ht="45" customHeight="1">
      <c r="A336" s="13"/>
      <c r="B336" s="13"/>
      <c r="C336" s="14"/>
      <c r="D336" s="15"/>
      <c r="E336" s="15"/>
      <c r="F336" s="15"/>
      <c r="G336" s="13"/>
      <c r="H336" s="16"/>
      <c r="I336" s="13"/>
      <c r="J336" s="13"/>
      <c r="K336" s="13"/>
      <c r="L336" s="13"/>
      <c r="M336" s="13"/>
      <c r="N336" s="13"/>
      <c r="O336" s="13"/>
      <c r="P336" s="13"/>
      <c r="Q336" s="13"/>
      <c r="R336" s="13"/>
      <c r="S336" s="13"/>
      <c r="T336" s="13"/>
      <c r="U336" s="13"/>
      <c r="V336" s="13"/>
      <c r="W336" s="13"/>
      <c r="X336" s="13"/>
      <c r="Y336" s="13"/>
      <c r="Z336" s="13"/>
    </row>
    <row r="337" spans="1:26" ht="45" customHeight="1">
      <c r="A337" s="13"/>
      <c r="B337" s="13"/>
      <c r="C337" s="14"/>
      <c r="D337" s="15"/>
      <c r="E337" s="15"/>
      <c r="F337" s="15"/>
      <c r="G337" s="13"/>
      <c r="H337" s="16"/>
      <c r="I337" s="13"/>
      <c r="J337" s="13"/>
      <c r="K337" s="13"/>
      <c r="L337" s="13"/>
      <c r="M337" s="13"/>
      <c r="N337" s="13"/>
      <c r="O337" s="13"/>
      <c r="P337" s="13"/>
      <c r="Q337" s="13"/>
      <c r="R337" s="13"/>
      <c r="S337" s="13"/>
      <c r="T337" s="13"/>
      <c r="U337" s="13"/>
      <c r="V337" s="13"/>
      <c r="W337" s="13"/>
      <c r="X337" s="13"/>
      <c r="Y337" s="13"/>
      <c r="Z337" s="13"/>
    </row>
    <row r="338" spans="1:26" ht="45" customHeight="1">
      <c r="A338" s="13"/>
      <c r="B338" s="13"/>
      <c r="C338" s="14"/>
      <c r="D338" s="15"/>
      <c r="E338" s="15"/>
      <c r="F338" s="15"/>
      <c r="G338" s="13"/>
      <c r="H338" s="16"/>
      <c r="I338" s="13"/>
      <c r="J338" s="13"/>
      <c r="K338" s="13"/>
      <c r="L338" s="13"/>
      <c r="M338" s="13"/>
      <c r="N338" s="13"/>
      <c r="O338" s="13"/>
      <c r="P338" s="13"/>
      <c r="Q338" s="13"/>
      <c r="R338" s="13"/>
      <c r="S338" s="13"/>
      <c r="T338" s="13"/>
      <c r="U338" s="13"/>
      <c r="V338" s="13"/>
      <c r="W338" s="13"/>
      <c r="X338" s="13"/>
      <c r="Y338" s="13"/>
      <c r="Z338" s="13"/>
    </row>
    <row r="339" spans="1:26" ht="45" customHeight="1">
      <c r="A339" s="13"/>
      <c r="B339" s="13"/>
      <c r="C339" s="14"/>
      <c r="D339" s="15"/>
      <c r="E339" s="15"/>
      <c r="F339" s="15"/>
      <c r="G339" s="13"/>
      <c r="H339" s="16"/>
      <c r="I339" s="13"/>
      <c r="J339" s="13"/>
      <c r="K339" s="13"/>
      <c r="L339" s="13"/>
      <c r="M339" s="13"/>
      <c r="N339" s="13"/>
      <c r="O339" s="13"/>
      <c r="P339" s="13"/>
      <c r="Q339" s="13"/>
      <c r="R339" s="13"/>
      <c r="S339" s="13"/>
      <c r="T339" s="13"/>
      <c r="U339" s="13"/>
      <c r="V339" s="13"/>
      <c r="W339" s="13"/>
      <c r="X339" s="13"/>
      <c r="Y339" s="13"/>
      <c r="Z339" s="13"/>
    </row>
    <row r="340" spans="1:26" ht="45" customHeight="1">
      <c r="A340" s="13"/>
      <c r="B340" s="13"/>
      <c r="C340" s="14"/>
      <c r="D340" s="15"/>
      <c r="E340" s="15"/>
      <c r="F340" s="15"/>
      <c r="G340" s="13"/>
      <c r="H340" s="16"/>
      <c r="I340" s="13"/>
      <c r="J340" s="13"/>
      <c r="K340" s="13"/>
      <c r="L340" s="13"/>
      <c r="M340" s="13"/>
      <c r="N340" s="13"/>
      <c r="O340" s="13"/>
      <c r="P340" s="13"/>
      <c r="Q340" s="13"/>
      <c r="R340" s="13"/>
      <c r="S340" s="13"/>
      <c r="T340" s="13"/>
      <c r="U340" s="13"/>
      <c r="V340" s="13"/>
      <c r="W340" s="13"/>
      <c r="X340" s="13"/>
      <c r="Y340" s="13"/>
      <c r="Z340" s="13"/>
    </row>
    <row r="341" spans="1:26" ht="45" customHeight="1">
      <c r="A341" s="13"/>
      <c r="B341" s="13"/>
      <c r="C341" s="14"/>
      <c r="D341" s="15"/>
      <c r="E341" s="15"/>
      <c r="F341" s="15"/>
      <c r="G341" s="13"/>
      <c r="H341" s="16"/>
      <c r="I341" s="13"/>
      <c r="J341" s="13"/>
      <c r="K341" s="13"/>
      <c r="L341" s="13"/>
      <c r="M341" s="13"/>
      <c r="N341" s="13"/>
      <c r="O341" s="13"/>
      <c r="P341" s="13"/>
      <c r="Q341" s="13"/>
      <c r="R341" s="13"/>
      <c r="S341" s="13"/>
      <c r="T341" s="13"/>
      <c r="U341" s="13"/>
      <c r="V341" s="13"/>
      <c r="W341" s="13"/>
      <c r="X341" s="13"/>
      <c r="Y341" s="13"/>
      <c r="Z341" s="13"/>
    </row>
    <row r="342" spans="1:26" ht="45" customHeight="1">
      <c r="A342" s="13"/>
      <c r="B342" s="13"/>
      <c r="C342" s="14"/>
      <c r="D342" s="15"/>
      <c r="E342" s="15"/>
      <c r="F342" s="15"/>
      <c r="G342" s="13"/>
      <c r="H342" s="16"/>
      <c r="I342" s="13"/>
      <c r="J342" s="13"/>
      <c r="K342" s="13"/>
      <c r="L342" s="13"/>
      <c r="M342" s="13"/>
      <c r="N342" s="13"/>
      <c r="O342" s="13"/>
      <c r="P342" s="13"/>
      <c r="Q342" s="13"/>
      <c r="R342" s="13"/>
      <c r="S342" s="13"/>
      <c r="T342" s="13"/>
      <c r="U342" s="13"/>
      <c r="V342" s="13"/>
      <c r="W342" s="13"/>
      <c r="X342" s="13"/>
      <c r="Y342" s="13"/>
      <c r="Z342" s="13"/>
    </row>
    <row r="343" spans="1:26" ht="45" customHeight="1">
      <c r="A343" s="13"/>
      <c r="B343" s="13"/>
      <c r="C343" s="14"/>
      <c r="D343" s="15"/>
      <c r="E343" s="15"/>
      <c r="F343" s="15"/>
      <c r="G343" s="13"/>
      <c r="H343" s="16"/>
      <c r="I343" s="13"/>
      <c r="J343" s="13"/>
      <c r="K343" s="13"/>
      <c r="L343" s="13"/>
      <c r="M343" s="13"/>
      <c r="N343" s="13"/>
      <c r="O343" s="13"/>
      <c r="P343" s="13"/>
      <c r="Q343" s="13"/>
      <c r="R343" s="13"/>
      <c r="S343" s="13"/>
      <c r="T343" s="13"/>
      <c r="U343" s="13"/>
      <c r="V343" s="13"/>
      <c r="W343" s="13"/>
      <c r="X343" s="13"/>
      <c r="Y343" s="13"/>
      <c r="Z343" s="13"/>
    </row>
    <row r="344" spans="1:26" ht="45" customHeight="1">
      <c r="A344" s="13"/>
      <c r="B344" s="13"/>
      <c r="C344" s="14"/>
      <c r="D344" s="15"/>
      <c r="E344" s="15"/>
      <c r="F344" s="15"/>
      <c r="G344" s="13"/>
      <c r="H344" s="16"/>
      <c r="I344" s="13"/>
      <c r="J344" s="13"/>
      <c r="K344" s="13"/>
      <c r="L344" s="13"/>
      <c r="M344" s="13"/>
      <c r="N344" s="13"/>
      <c r="O344" s="13"/>
      <c r="P344" s="13"/>
      <c r="Q344" s="13"/>
      <c r="R344" s="13"/>
      <c r="S344" s="13"/>
      <c r="T344" s="13"/>
      <c r="U344" s="13"/>
      <c r="V344" s="13"/>
      <c r="W344" s="13"/>
      <c r="X344" s="13"/>
      <c r="Y344" s="13"/>
      <c r="Z344" s="13"/>
    </row>
    <row r="345" spans="1:26" ht="45" customHeight="1">
      <c r="A345" s="13"/>
      <c r="B345" s="13"/>
      <c r="C345" s="14"/>
      <c r="D345" s="15"/>
      <c r="E345" s="15"/>
      <c r="F345" s="15"/>
      <c r="G345" s="13"/>
      <c r="H345" s="16"/>
      <c r="I345" s="13"/>
      <c r="J345" s="13"/>
      <c r="K345" s="13"/>
      <c r="L345" s="13"/>
      <c r="M345" s="13"/>
      <c r="N345" s="13"/>
      <c r="O345" s="13"/>
      <c r="P345" s="13"/>
      <c r="Q345" s="13"/>
      <c r="R345" s="13"/>
      <c r="S345" s="13"/>
      <c r="T345" s="13"/>
      <c r="U345" s="13"/>
      <c r="V345" s="13"/>
      <c r="W345" s="13"/>
      <c r="X345" s="13"/>
      <c r="Y345" s="13"/>
      <c r="Z345" s="13"/>
    </row>
    <row r="346" spans="1:26" ht="45" customHeight="1">
      <c r="A346" s="13"/>
      <c r="B346" s="13"/>
      <c r="C346" s="14"/>
      <c r="D346" s="15"/>
      <c r="E346" s="15"/>
      <c r="F346" s="15"/>
      <c r="G346" s="13"/>
      <c r="H346" s="16"/>
      <c r="I346" s="13"/>
      <c r="J346" s="13"/>
      <c r="K346" s="13"/>
      <c r="L346" s="13"/>
      <c r="M346" s="13"/>
      <c r="N346" s="13"/>
      <c r="O346" s="13"/>
      <c r="P346" s="13"/>
      <c r="Q346" s="13"/>
      <c r="R346" s="13"/>
      <c r="S346" s="13"/>
      <c r="T346" s="13"/>
      <c r="U346" s="13"/>
      <c r="V346" s="13"/>
      <c r="W346" s="13"/>
      <c r="X346" s="13"/>
      <c r="Y346" s="13"/>
      <c r="Z346" s="13"/>
    </row>
    <row r="347" spans="1:26" ht="45" customHeight="1">
      <c r="A347" s="13"/>
      <c r="B347" s="13"/>
      <c r="C347" s="14"/>
      <c r="D347" s="15"/>
      <c r="E347" s="15"/>
      <c r="F347" s="15"/>
      <c r="G347" s="13"/>
      <c r="H347" s="16"/>
      <c r="I347" s="13"/>
      <c r="J347" s="13"/>
      <c r="K347" s="13"/>
      <c r="L347" s="13"/>
      <c r="M347" s="13"/>
      <c r="N347" s="13"/>
      <c r="O347" s="13"/>
      <c r="P347" s="13"/>
      <c r="Q347" s="13"/>
      <c r="R347" s="13"/>
      <c r="S347" s="13"/>
      <c r="T347" s="13"/>
      <c r="U347" s="13"/>
      <c r="V347" s="13"/>
      <c r="W347" s="13"/>
      <c r="X347" s="13"/>
      <c r="Y347" s="13"/>
      <c r="Z347" s="13"/>
    </row>
    <row r="348" spans="1:26" ht="45" customHeight="1">
      <c r="A348" s="13"/>
      <c r="B348" s="13"/>
      <c r="C348" s="14"/>
      <c r="D348" s="15"/>
      <c r="E348" s="15"/>
      <c r="F348" s="15"/>
      <c r="G348" s="13"/>
      <c r="H348" s="16"/>
      <c r="I348" s="13"/>
      <c r="J348" s="13"/>
      <c r="K348" s="13"/>
      <c r="L348" s="13"/>
      <c r="M348" s="13"/>
      <c r="N348" s="13"/>
      <c r="O348" s="13"/>
      <c r="P348" s="13"/>
      <c r="Q348" s="13"/>
      <c r="R348" s="13"/>
      <c r="S348" s="13"/>
      <c r="T348" s="13"/>
      <c r="U348" s="13"/>
      <c r="V348" s="13"/>
      <c r="W348" s="13"/>
      <c r="X348" s="13"/>
      <c r="Y348" s="13"/>
      <c r="Z348" s="13"/>
    </row>
    <row r="349" spans="1:26" ht="45" customHeight="1">
      <c r="A349" s="13"/>
      <c r="B349" s="13"/>
      <c r="C349" s="14"/>
      <c r="D349" s="15"/>
      <c r="E349" s="15"/>
      <c r="F349" s="15"/>
      <c r="G349" s="13"/>
      <c r="H349" s="16"/>
      <c r="I349" s="13"/>
      <c r="J349" s="13"/>
      <c r="K349" s="13"/>
      <c r="L349" s="13"/>
      <c r="M349" s="13"/>
      <c r="N349" s="13"/>
      <c r="O349" s="13"/>
      <c r="P349" s="13"/>
      <c r="Q349" s="13"/>
      <c r="R349" s="13"/>
      <c r="S349" s="13"/>
      <c r="T349" s="13"/>
      <c r="U349" s="13"/>
      <c r="V349" s="13"/>
      <c r="W349" s="13"/>
      <c r="X349" s="13"/>
      <c r="Y349" s="13"/>
      <c r="Z349" s="13"/>
    </row>
    <row r="350" spans="1:26" ht="45" customHeight="1">
      <c r="A350" s="13"/>
      <c r="B350" s="13"/>
      <c r="C350" s="14"/>
      <c r="D350" s="15"/>
      <c r="E350" s="15"/>
      <c r="F350" s="15"/>
      <c r="G350" s="13"/>
      <c r="H350" s="16"/>
      <c r="I350" s="13"/>
      <c r="J350" s="13"/>
      <c r="K350" s="13"/>
      <c r="L350" s="13"/>
      <c r="M350" s="13"/>
      <c r="N350" s="13"/>
      <c r="O350" s="13"/>
      <c r="P350" s="13"/>
      <c r="Q350" s="13"/>
      <c r="R350" s="13"/>
      <c r="S350" s="13"/>
      <c r="T350" s="13"/>
      <c r="U350" s="13"/>
      <c r="V350" s="13"/>
      <c r="W350" s="13"/>
      <c r="X350" s="13"/>
      <c r="Y350" s="13"/>
      <c r="Z350" s="13"/>
    </row>
    <row r="351" spans="1:26" ht="45" customHeight="1">
      <c r="A351" s="13"/>
      <c r="B351" s="13"/>
      <c r="C351" s="14"/>
      <c r="D351" s="15"/>
      <c r="E351" s="15"/>
      <c r="F351" s="15"/>
      <c r="G351" s="13"/>
      <c r="H351" s="16"/>
      <c r="I351" s="13"/>
      <c r="J351" s="13"/>
      <c r="K351" s="13"/>
      <c r="L351" s="13"/>
      <c r="M351" s="13"/>
      <c r="N351" s="13"/>
      <c r="O351" s="13"/>
      <c r="P351" s="13"/>
      <c r="Q351" s="13"/>
      <c r="R351" s="13"/>
      <c r="S351" s="13"/>
      <c r="T351" s="13"/>
      <c r="U351" s="13"/>
      <c r="V351" s="13"/>
      <c r="W351" s="13"/>
      <c r="X351" s="13"/>
      <c r="Y351" s="13"/>
      <c r="Z351" s="13"/>
    </row>
    <row r="352" spans="1:26" ht="45" customHeight="1">
      <c r="A352" s="13"/>
      <c r="B352" s="13"/>
      <c r="C352" s="14"/>
      <c r="D352" s="15"/>
      <c r="E352" s="15"/>
      <c r="F352" s="15"/>
      <c r="G352" s="13"/>
      <c r="H352" s="16"/>
      <c r="I352" s="13"/>
      <c r="J352" s="13"/>
      <c r="K352" s="13"/>
      <c r="L352" s="13"/>
      <c r="M352" s="13"/>
      <c r="N352" s="13"/>
      <c r="O352" s="13"/>
      <c r="P352" s="13"/>
      <c r="Q352" s="13"/>
      <c r="R352" s="13"/>
      <c r="S352" s="13"/>
      <c r="T352" s="13"/>
      <c r="U352" s="13"/>
      <c r="V352" s="13"/>
      <c r="W352" s="13"/>
      <c r="X352" s="13"/>
      <c r="Y352" s="13"/>
      <c r="Z352" s="13"/>
    </row>
    <row r="353" spans="1:26" ht="45" customHeight="1">
      <c r="A353" s="13"/>
      <c r="B353" s="13"/>
      <c r="C353" s="14"/>
      <c r="D353" s="15"/>
      <c r="E353" s="15"/>
      <c r="F353" s="15"/>
      <c r="G353" s="13"/>
      <c r="H353" s="16"/>
      <c r="I353" s="13"/>
      <c r="J353" s="13"/>
      <c r="K353" s="13"/>
      <c r="L353" s="13"/>
      <c r="M353" s="13"/>
      <c r="N353" s="13"/>
      <c r="O353" s="13"/>
      <c r="P353" s="13"/>
      <c r="Q353" s="13"/>
      <c r="R353" s="13"/>
      <c r="S353" s="13"/>
      <c r="T353" s="13"/>
      <c r="U353" s="13"/>
      <c r="V353" s="13"/>
      <c r="W353" s="13"/>
      <c r="X353" s="13"/>
      <c r="Y353" s="13"/>
      <c r="Z353" s="13"/>
    </row>
    <row r="354" spans="1:26" ht="45" customHeight="1">
      <c r="A354" s="13"/>
      <c r="B354" s="13"/>
      <c r="C354" s="14"/>
      <c r="D354" s="15"/>
      <c r="E354" s="15"/>
      <c r="F354" s="15"/>
      <c r="G354" s="13"/>
      <c r="H354" s="16"/>
      <c r="I354" s="13"/>
      <c r="J354" s="13"/>
      <c r="K354" s="13"/>
      <c r="L354" s="13"/>
      <c r="M354" s="13"/>
      <c r="N354" s="13"/>
      <c r="O354" s="13"/>
      <c r="P354" s="13"/>
      <c r="Q354" s="13"/>
      <c r="R354" s="13"/>
      <c r="S354" s="13"/>
      <c r="T354" s="13"/>
      <c r="U354" s="13"/>
      <c r="V354" s="13"/>
      <c r="W354" s="13"/>
      <c r="X354" s="13"/>
      <c r="Y354" s="13"/>
      <c r="Z354" s="13"/>
    </row>
    <row r="355" spans="1:26" ht="45" customHeight="1">
      <c r="A355" s="13"/>
      <c r="B355" s="13"/>
      <c r="C355" s="14"/>
      <c r="D355" s="15"/>
      <c r="E355" s="15"/>
      <c r="F355" s="15"/>
      <c r="G355" s="13"/>
      <c r="H355" s="16"/>
      <c r="I355" s="13"/>
      <c r="J355" s="13"/>
      <c r="K355" s="13"/>
      <c r="L355" s="13"/>
      <c r="M355" s="13"/>
      <c r="N355" s="13"/>
      <c r="O355" s="13"/>
      <c r="P355" s="13"/>
      <c r="Q355" s="13"/>
      <c r="R355" s="13"/>
      <c r="S355" s="13"/>
      <c r="T355" s="13"/>
      <c r="U355" s="13"/>
      <c r="V355" s="13"/>
      <c r="W355" s="13"/>
      <c r="X355" s="13"/>
      <c r="Y355" s="13"/>
      <c r="Z355" s="13"/>
    </row>
    <row r="356" spans="1:26" ht="45" customHeight="1">
      <c r="A356" s="13"/>
      <c r="B356" s="13"/>
      <c r="C356" s="14"/>
      <c r="D356" s="15"/>
      <c r="E356" s="15"/>
      <c r="F356" s="15"/>
      <c r="G356" s="13"/>
      <c r="H356" s="16"/>
      <c r="I356" s="13"/>
      <c r="J356" s="13"/>
      <c r="K356" s="13"/>
      <c r="L356" s="13"/>
      <c r="M356" s="13"/>
      <c r="N356" s="13"/>
      <c r="O356" s="13"/>
      <c r="P356" s="13"/>
      <c r="Q356" s="13"/>
      <c r="R356" s="13"/>
      <c r="S356" s="13"/>
      <c r="T356" s="13"/>
      <c r="U356" s="13"/>
      <c r="V356" s="13"/>
      <c r="W356" s="13"/>
      <c r="X356" s="13"/>
      <c r="Y356" s="13"/>
      <c r="Z356" s="13"/>
    </row>
    <row r="357" spans="1:26" ht="45" customHeight="1">
      <c r="A357" s="13"/>
      <c r="B357" s="13"/>
      <c r="C357" s="14"/>
      <c r="D357" s="15"/>
      <c r="E357" s="15"/>
      <c r="F357" s="15"/>
      <c r="G357" s="13"/>
      <c r="H357" s="16"/>
      <c r="I357" s="13"/>
      <c r="J357" s="13"/>
      <c r="K357" s="13"/>
      <c r="L357" s="13"/>
      <c r="M357" s="13"/>
      <c r="N357" s="13"/>
      <c r="O357" s="13"/>
      <c r="P357" s="13"/>
      <c r="Q357" s="13"/>
      <c r="R357" s="13"/>
      <c r="S357" s="13"/>
      <c r="T357" s="13"/>
      <c r="U357" s="13"/>
      <c r="V357" s="13"/>
      <c r="W357" s="13"/>
      <c r="X357" s="13"/>
      <c r="Y357" s="13"/>
      <c r="Z357" s="13"/>
    </row>
    <row r="358" spans="1:26" ht="45" customHeight="1">
      <c r="A358" s="13"/>
      <c r="B358" s="13"/>
      <c r="C358" s="14"/>
      <c r="D358" s="15"/>
      <c r="E358" s="15"/>
      <c r="F358" s="15"/>
      <c r="G358" s="13"/>
      <c r="H358" s="16"/>
      <c r="I358" s="13"/>
      <c r="J358" s="13"/>
      <c r="K358" s="13"/>
      <c r="L358" s="13"/>
      <c r="M358" s="13"/>
      <c r="N358" s="13"/>
      <c r="O358" s="13"/>
      <c r="P358" s="13"/>
      <c r="Q358" s="13"/>
      <c r="R358" s="13"/>
      <c r="S358" s="13"/>
      <c r="T358" s="13"/>
      <c r="U358" s="13"/>
      <c r="V358" s="13"/>
      <c r="W358" s="13"/>
      <c r="X358" s="13"/>
      <c r="Y358" s="13"/>
      <c r="Z358" s="13"/>
    </row>
    <row r="359" spans="1:26" ht="45" customHeight="1">
      <c r="A359" s="13"/>
      <c r="B359" s="13"/>
      <c r="C359" s="14"/>
      <c r="D359" s="15"/>
      <c r="E359" s="15"/>
      <c r="F359" s="15"/>
      <c r="G359" s="13"/>
      <c r="H359" s="16"/>
      <c r="I359" s="13"/>
      <c r="J359" s="13"/>
      <c r="K359" s="13"/>
      <c r="L359" s="13"/>
      <c r="M359" s="13"/>
      <c r="N359" s="13"/>
      <c r="O359" s="13"/>
      <c r="P359" s="13"/>
      <c r="Q359" s="13"/>
      <c r="R359" s="13"/>
      <c r="S359" s="13"/>
      <c r="T359" s="13"/>
      <c r="U359" s="13"/>
      <c r="V359" s="13"/>
      <c r="W359" s="13"/>
      <c r="X359" s="13"/>
      <c r="Y359" s="13"/>
      <c r="Z359" s="13"/>
    </row>
    <row r="360" spans="1:26" ht="45" customHeight="1">
      <c r="A360" s="13"/>
      <c r="B360" s="13"/>
      <c r="C360" s="14"/>
      <c r="D360" s="15"/>
      <c r="E360" s="15"/>
      <c r="F360" s="15"/>
      <c r="G360" s="13"/>
      <c r="H360" s="16"/>
      <c r="I360" s="13"/>
      <c r="J360" s="13"/>
      <c r="K360" s="13"/>
      <c r="L360" s="13"/>
      <c r="M360" s="13"/>
      <c r="N360" s="13"/>
      <c r="O360" s="13"/>
      <c r="P360" s="13"/>
      <c r="Q360" s="13"/>
      <c r="R360" s="13"/>
      <c r="S360" s="13"/>
      <c r="T360" s="13"/>
      <c r="U360" s="13"/>
      <c r="V360" s="13"/>
      <c r="W360" s="13"/>
      <c r="X360" s="13"/>
      <c r="Y360" s="13"/>
      <c r="Z360" s="13"/>
    </row>
    <row r="361" spans="1:26" ht="45" customHeight="1">
      <c r="A361" s="13"/>
      <c r="B361" s="13"/>
      <c r="C361" s="14"/>
      <c r="D361" s="15"/>
      <c r="E361" s="15"/>
      <c r="F361" s="15"/>
      <c r="G361" s="13"/>
      <c r="H361" s="16"/>
      <c r="I361" s="13"/>
      <c r="J361" s="13"/>
      <c r="K361" s="13"/>
      <c r="L361" s="13"/>
      <c r="M361" s="13"/>
      <c r="N361" s="13"/>
      <c r="O361" s="13"/>
      <c r="P361" s="13"/>
      <c r="Q361" s="13"/>
      <c r="R361" s="13"/>
      <c r="S361" s="13"/>
      <c r="T361" s="13"/>
      <c r="U361" s="13"/>
      <c r="V361" s="13"/>
      <c r="W361" s="13"/>
      <c r="X361" s="13"/>
      <c r="Y361" s="13"/>
      <c r="Z361" s="13"/>
    </row>
    <row r="362" spans="1:26" ht="45" customHeight="1">
      <c r="A362" s="13"/>
      <c r="B362" s="13"/>
      <c r="C362" s="14"/>
      <c r="D362" s="15"/>
      <c r="E362" s="15"/>
      <c r="F362" s="15"/>
      <c r="G362" s="13"/>
      <c r="H362" s="16"/>
      <c r="I362" s="13"/>
      <c r="J362" s="13"/>
      <c r="K362" s="13"/>
      <c r="L362" s="13"/>
      <c r="M362" s="13"/>
      <c r="N362" s="13"/>
      <c r="O362" s="13"/>
      <c r="P362" s="13"/>
      <c r="Q362" s="13"/>
      <c r="R362" s="13"/>
      <c r="S362" s="13"/>
      <c r="T362" s="13"/>
      <c r="U362" s="13"/>
      <c r="V362" s="13"/>
      <c r="W362" s="13"/>
      <c r="X362" s="13"/>
      <c r="Y362" s="13"/>
      <c r="Z362" s="13"/>
    </row>
    <row r="363" spans="1:26" ht="45" customHeight="1">
      <c r="A363" s="13"/>
      <c r="B363" s="13"/>
      <c r="C363" s="14"/>
      <c r="D363" s="15"/>
      <c r="E363" s="15"/>
      <c r="F363" s="15"/>
      <c r="G363" s="13"/>
      <c r="H363" s="16"/>
      <c r="I363" s="13"/>
      <c r="J363" s="13"/>
      <c r="K363" s="13"/>
      <c r="L363" s="13"/>
      <c r="M363" s="13"/>
      <c r="N363" s="13"/>
      <c r="O363" s="13"/>
      <c r="P363" s="13"/>
      <c r="Q363" s="13"/>
      <c r="R363" s="13"/>
      <c r="S363" s="13"/>
      <c r="T363" s="13"/>
      <c r="U363" s="13"/>
      <c r="V363" s="13"/>
      <c r="W363" s="13"/>
      <c r="X363" s="13"/>
      <c r="Y363" s="13"/>
      <c r="Z363" s="13"/>
    </row>
    <row r="364" spans="1:26" ht="45" customHeight="1">
      <c r="A364" s="13"/>
      <c r="B364" s="13"/>
      <c r="C364" s="14"/>
      <c r="D364" s="15"/>
      <c r="E364" s="15"/>
      <c r="F364" s="15"/>
      <c r="G364" s="13"/>
      <c r="H364" s="16"/>
      <c r="I364" s="13"/>
      <c r="J364" s="13"/>
      <c r="K364" s="13"/>
      <c r="L364" s="13"/>
      <c r="M364" s="13"/>
      <c r="N364" s="13"/>
      <c r="O364" s="13"/>
      <c r="P364" s="13"/>
      <c r="Q364" s="13"/>
      <c r="R364" s="13"/>
      <c r="S364" s="13"/>
      <c r="T364" s="13"/>
      <c r="U364" s="13"/>
      <c r="V364" s="13"/>
      <c r="W364" s="13"/>
      <c r="X364" s="13"/>
      <c r="Y364" s="13"/>
      <c r="Z364" s="13"/>
    </row>
    <row r="365" spans="1:26" ht="45" customHeight="1">
      <c r="A365" s="13"/>
      <c r="B365" s="13"/>
      <c r="C365" s="14"/>
      <c r="D365" s="15"/>
      <c r="E365" s="15"/>
      <c r="F365" s="15"/>
      <c r="G365" s="13"/>
      <c r="H365" s="16"/>
      <c r="I365" s="13"/>
      <c r="J365" s="13"/>
      <c r="K365" s="13"/>
      <c r="L365" s="13"/>
      <c r="M365" s="13"/>
      <c r="N365" s="13"/>
      <c r="O365" s="13"/>
      <c r="P365" s="13"/>
      <c r="Q365" s="13"/>
      <c r="R365" s="13"/>
      <c r="S365" s="13"/>
      <c r="T365" s="13"/>
      <c r="U365" s="13"/>
      <c r="V365" s="13"/>
      <c r="W365" s="13"/>
      <c r="X365" s="13"/>
      <c r="Y365" s="13"/>
      <c r="Z365" s="13"/>
    </row>
    <row r="366" spans="1:26" ht="45" customHeight="1">
      <c r="A366" s="13"/>
      <c r="B366" s="13"/>
      <c r="C366" s="14"/>
      <c r="D366" s="15"/>
      <c r="E366" s="15"/>
      <c r="F366" s="15"/>
      <c r="G366" s="13"/>
      <c r="H366" s="16"/>
      <c r="I366" s="13"/>
      <c r="J366" s="13"/>
      <c r="K366" s="13"/>
      <c r="L366" s="13"/>
      <c r="M366" s="13"/>
      <c r="N366" s="13"/>
      <c r="O366" s="13"/>
      <c r="P366" s="13"/>
      <c r="Q366" s="13"/>
      <c r="R366" s="13"/>
      <c r="S366" s="13"/>
      <c r="T366" s="13"/>
      <c r="U366" s="13"/>
      <c r="V366" s="13"/>
      <c r="W366" s="13"/>
      <c r="X366" s="13"/>
      <c r="Y366" s="13"/>
      <c r="Z366" s="13"/>
    </row>
    <row r="367" spans="1:26" ht="45" customHeight="1">
      <c r="A367" s="13"/>
      <c r="B367" s="13"/>
      <c r="C367" s="14"/>
      <c r="D367" s="15"/>
      <c r="E367" s="15"/>
      <c r="F367" s="15"/>
      <c r="G367" s="13"/>
      <c r="H367" s="16"/>
      <c r="I367" s="13"/>
      <c r="J367" s="13"/>
      <c r="K367" s="13"/>
      <c r="L367" s="13"/>
      <c r="M367" s="13"/>
      <c r="N367" s="13"/>
      <c r="O367" s="13"/>
      <c r="P367" s="13"/>
      <c r="Q367" s="13"/>
      <c r="R367" s="13"/>
      <c r="S367" s="13"/>
      <c r="T367" s="13"/>
      <c r="U367" s="13"/>
      <c r="V367" s="13"/>
      <c r="W367" s="13"/>
      <c r="X367" s="13"/>
      <c r="Y367" s="13"/>
      <c r="Z367" s="13"/>
    </row>
    <row r="368" spans="1:26" ht="45" customHeight="1">
      <c r="A368" s="13"/>
      <c r="B368" s="13"/>
      <c r="C368" s="14"/>
      <c r="D368" s="15"/>
      <c r="E368" s="15"/>
      <c r="F368" s="15"/>
      <c r="G368" s="13"/>
      <c r="H368" s="16"/>
      <c r="I368" s="13"/>
      <c r="J368" s="13"/>
      <c r="K368" s="13"/>
      <c r="L368" s="13"/>
      <c r="M368" s="13"/>
      <c r="N368" s="13"/>
      <c r="O368" s="13"/>
      <c r="P368" s="13"/>
      <c r="Q368" s="13"/>
      <c r="R368" s="13"/>
      <c r="S368" s="13"/>
      <c r="T368" s="13"/>
      <c r="U368" s="13"/>
      <c r="V368" s="13"/>
      <c r="W368" s="13"/>
      <c r="X368" s="13"/>
      <c r="Y368" s="13"/>
      <c r="Z368" s="13"/>
    </row>
    <row r="369" spans="1:26" ht="45" customHeight="1">
      <c r="A369" s="13"/>
      <c r="B369" s="13"/>
      <c r="C369" s="14"/>
      <c r="D369" s="15"/>
      <c r="E369" s="15"/>
      <c r="F369" s="15"/>
      <c r="G369" s="13"/>
      <c r="H369" s="16"/>
      <c r="I369" s="13"/>
      <c r="J369" s="13"/>
      <c r="K369" s="13"/>
      <c r="L369" s="13"/>
      <c r="M369" s="13"/>
      <c r="N369" s="13"/>
      <c r="O369" s="13"/>
      <c r="P369" s="13"/>
      <c r="Q369" s="13"/>
      <c r="R369" s="13"/>
      <c r="S369" s="13"/>
      <c r="T369" s="13"/>
      <c r="U369" s="13"/>
      <c r="V369" s="13"/>
      <c r="W369" s="13"/>
      <c r="X369" s="13"/>
      <c r="Y369" s="13"/>
      <c r="Z369" s="13"/>
    </row>
    <row r="370" spans="1:26" ht="45" customHeight="1">
      <c r="A370" s="13"/>
      <c r="B370" s="13"/>
      <c r="C370" s="14"/>
      <c r="D370" s="15"/>
      <c r="E370" s="15"/>
      <c r="F370" s="15"/>
      <c r="G370" s="13"/>
      <c r="H370" s="16"/>
      <c r="I370" s="13"/>
      <c r="J370" s="13"/>
      <c r="K370" s="13"/>
      <c r="L370" s="13"/>
      <c r="M370" s="13"/>
      <c r="N370" s="13"/>
      <c r="O370" s="13"/>
      <c r="P370" s="13"/>
      <c r="Q370" s="13"/>
      <c r="R370" s="13"/>
      <c r="S370" s="13"/>
      <c r="T370" s="13"/>
      <c r="U370" s="13"/>
      <c r="V370" s="13"/>
      <c r="W370" s="13"/>
      <c r="X370" s="13"/>
      <c r="Y370" s="13"/>
      <c r="Z370" s="13"/>
    </row>
    <row r="371" spans="1:26" ht="45" customHeight="1">
      <c r="A371" s="13"/>
      <c r="B371" s="13"/>
      <c r="C371" s="14"/>
      <c r="D371" s="15"/>
      <c r="E371" s="15"/>
      <c r="F371" s="15"/>
      <c r="G371" s="13"/>
      <c r="H371" s="16"/>
      <c r="I371" s="13"/>
      <c r="J371" s="13"/>
      <c r="K371" s="13"/>
      <c r="L371" s="13"/>
      <c r="M371" s="13"/>
      <c r="N371" s="13"/>
      <c r="O371" s="13"/>
      <c r="P371" s="13"/>
      <c r="Q371" s="13"/>
      <c r="R371" s="13"/>
      <c r="S371" s="13"/>
      <c r="T371" s="13"/>
      <c r="U371" s="13"/>
      <c r="V371" s="13"/>
      <c r="W371" s="13"/>
      <c r="X371" s="13"/>
      <c r="Y371" s="13"/>
      <c r="Z371" s="13"/>
    </row>
    <row r="372" spans="1:26" ht="45" customHeight="1">
      <c r="A372" s="13"/>
      <c r="B372" s="13"/>
      <c r="C372" s="14"/>
      <c r="D372" s="15"/>
      <c r="E372" s="15"/>
      <c r="F372" s="15"/>
      <c r="G372" s="13"/>
      <c r="H372" s="16"/>
      <c r="I372" s="13"/>
      <c r="J372" s="13"/>
      <c r="K372" s="13"/>
      <c r="L372" s="13"/>
      <c r="M372" s="13"/>
      <c r="N372" s="13"/>
      <c r="O372" s="13"/>
      <c r="P372" s="13"/>
      <c r="Q372" s="13"/>
      <c r="R372" s="13"/>
      <c r="S372" s="13"/>
      <c r="T372" s="13"/>
      <c r="U372" s="13"/>
      <c r="V372" s="13"/>
      <c r="W372" s="13"/>
      <c r="X372" s="13"/>
      <c r="Y372" s="13"/>
      <c r="Z372" s="13"/>
    </row>
    <row r="373" spans="1:26" ht="45" customHeight="1">
      <c r="A373" s="13"/>
      <c r="B373" s="13"/>
      <c r="C373" s="14"/>
      <c r="D373" s="15"/>
      <c r="E373" s="15"/>
      <c r="F373" s="15"/>
      <c r="G373" s="13"/>
      <c r="H373" s="16"/>
      <c r="I373" s="13"/>
      <c r="J373" s="13"/>
      <c r="K373" s="13"/>
      <c r="L373" s="13"/>
      <c r="M373" s="13"/>
      <c r="N373" s="13"/>
      <c r="O373" s="13"/>
      <c r="P373" s="13"/>
      <c r="Q373" s="13"/>
      <c r="R373" s="13"/>
      <c r="S373" s="13"/>
      <c r="T373" s="13"/>
      <c r="U373" s="13"/>
      <c r="V373" s="13"/>
      <c r="W373" s="13"/>
      <c r="X373" s="13"/>
      <c r="Y373" s="13"/>
      <c r="Z373" s="13"/>
    </row>
    <row r="374" spans="1:26" ht="45" customHeight="1">
      <c r="A374" s="13"/>
      <c r="B374" s="13"/>
      <c r="C374" s="14"/>
      <c r="D374" s="15"/>
      <c r="E374" s="15"/>
      <c r="F374" s="15"/>
      <c r="G374" s="13"/>
      <c r="H374" s="16"/>
      <c r="I374" s="13"/>
      <c r="J374" s="13"/>
      <c r="K374" s="13"/>
      <c r="L374" s="13"/>
      <c r="M374" s="13"/>
      <c r="N374" s="13"/>
      <c r="O374" s="13"/>
      <c r="P374" s="13"/>
      <c r="Q374" s="13"/>
      <c r="R374" s="13"/>
      <c r="S374" s="13"/>
      <c r="T374" s="13"/>
      <c r="U374" s="13"/>
      <c r="V374" s="13"/>
      <c r="W374" s="13"/>
      <c r="X374" s="13"/>
      <c r="Y374" s="13"/>
      <c r="Z374" s="13"/>
    </row>
    <row r="375" spans="1:26" ht="45" customHeight="1">
      <c r="A375" s="13"/>
      <c r="B375" s="13"/>
      <c r="C375" s="14"/>
      <c r="D375" s="15"/>
      <c r="E375" s="15"/>
      <c r="F375" s="15"/>
      <c r="G375" s="13"/>
      <c r="H375" s="16"/>
      <c r="I375" s="13"/>
      <c r="J375" s="13"/>
      <c r="K375" s="13"/>
      <c r="L375" s="13"/>
      <c r="M375" s="13"/>
      <c r="N375" s="13"/>
      <c r="O375" s="13"/>
      <c r="P375" s="13"/>
      <c r="Q375" s="13"/>
      <c r="R375" s="13"/>
      <c r="S375" s="13"/>
      <c r="T375" s="13"/>
      <c r="U375" s="13"/>
      <c r="V375" s="13"/>
      <c r="W375" s="13"/>
      <c r="X375" s="13"/>
      <c r="Y375" s="13"/>
      <c r="Z375" s="13"/>
    </row>
    <row r="376" spans="1:26" ht="45" customHeight="1">
      <c r="A376" s="13"/>
      <c r="B376" s="13"/>
      <c r="C376" s="14"/>
      <c r="D376" s="15"/>
      <c r="E376" s="15"/>
      <c r="F376" s="15"/>
      <c r="G376" s="13"/>
      <c r="H376" s="16"/>
      <c r="I376" s="13"/>
      <c r="J376" s="13"/>
      <c r="K376" s="13"/>
      <c r="L376" s="13"/>
      <c r="M376" s="13"/>
      <c r="N376" s="13"/>
      <c r="O376" s="13"/>
      <c r="P376" s="13"/>
      <c r="Q376" s="13"/>
      <c r="R376" s="13"/>
      <c r="S376" s="13"/>
      <c r="T376" s="13"/>
      <c r="U376" s="13"/>
      <c r="V376" s="13"/>
      <c r="W376" s="13"/>
      <c r="X376" s="13"/>
      <c r="Y376" s="13"/>
      <c r="Z376" s="13"/>
    </row>
    <row r="377" spans="1:26" ht="45" customHeight="1">
      <c r="A377" s="13"/>
      <c r="B377" s="13"/>
      <c r="C377" s="14"/>
      <c r="D377" s="15"/>
      <c r="E377" s="15"/>
      <c r="F377" s="15"/>
      <c r="G377" s="13"/>
      <c r="H377" s="16"/>
      <c r="I377" s="13"/>
      <c r="J377" s="13"/>
      <c r="K377" s="13"/>
      <c r="L377" s="13"/>
      <c r="M377" s="13"/>
      <c r="N377" s="13"/>
      <c r="O377" s="13"/>
      <c r="P377" s="13"/>
      <c r="Q377" s="13"/>
      <c r="R377" s="13"/>
      <c r="S377" s="13"/>
      <c r="T377" s="13"/>
      <c r="U377" s="13"/>
      <c r="V377" s="13"/>
      <c r="W377" s="13"/>
      <c r="X377" s="13"/>
      <c r="Y377" s="13"/>
      <c r="Z377" s="13"/>
    </row>
    <row r="378" spans="1:26" ht="45" customHeight="1">
      <c r="A378" s="13"/>
      <c r="B378" s="13"/>
      <c r="C378" s="14"/>
      <c r="D378" s="15"/>
      <c r="E378" s="15"/>
      <c r="F378" s="15"/>
      <c r="G378" s="13"/>
      <c r="H378" s="16"/>
      <c r="I378" s="13"/>
      <c r="J378" s="13"/>
      <c r="K378" s="13"/>
      <c r="L378" s="13"/>
      <c r="M378" s="13"/>
      <c r="N378" s="13"/>
      <c r="O378" s="13"/>
      <c r="P378" s="13"/>
      <c r="Q378" s="13"/>
      <c r="R378" s="13"/>
      <c r="S378" s="13"/>
      <c r="T378" s="13"/>
      <c r="U378" s="13"/>
      <c r="V378" s="13"/>
      <c r="W378" s="13"/>
      <c r="X378" s="13"/>
      <c r="Y378" s="13"/>
      <c r="Z378" s="13"/>
    </row>
    <row r="379" spans="1:26" ht="45" customHeight="1">
      <c r="A379" s="13"/>
      <c r="B379" s="13"/>
      <c r="C379" s="14"/>
      <c r="D379" s="15"/>
      <c r="E379" s="15"/>
      <c r="F379" s="15"/>
      <c r="G379" s="13"/>
      <c r="H379" s="16"/>
      <c r="I379" s="13"/>
      <c r="J379" s="13"/>
      <c r="K379" s="13"/>
      <c r="L379" s="13"/>
      <c r="M379" s="13"/>
      <c r="N379" s="13"/>
      <c r="O379" s="13"/>
      <c r="P379" s="13"/>
      <c r="Q379" s="13"/>
      <c r="R379" s="13"/>
      <c r="S379" s="13"/>
      <c r="T379" s="13"/>
      <c r="U379" s="13"/>
      <c r="V379" s="13"/>
      <c r="W379" s="13"/>
      <c r="X379" s="13"/>
      <c r="Y379" s="13"/>
      <c r="Z379" s="13"/>
    </row>
    <row r="380" spans="1:26" ht="45" customHeight="1">
      <c r="A380" s="13"/>
      <c r="B380" s="13"/>
      <c r="C380" s="14"/>
      <c r="D380" s="15"/>
      <c r="E380" s="15"/>
      <c r="F380" s="15"/>
      <c r="G380" s="13"/>
      <c r="H380" s="16"/>
      <c r="I380" s="13"/>
      <c r="J380" s="13"/>
      <c r="K380" s="13"/>
      <c r="L380" s="13"/>
      <c r="M380" s="13"/>
      <c r="N380" s="13"/>
      <c r="O380" s="13"/>
      <c r="P380" s="13"/>
      <c r="Q380" s="13"/>
      <c r="R380" s="13"/>
      <c r="S380" s="13"/>
      <c r="T380" s="13"/>
      <c r="U380" s="13"/>
      <c r="V380" s="13"/>
      <c r="W380" s="13"/>
      <c r="X380" s="13"/>
      <c r="Y380" s="13"/>
      <c r="Z380" s="13"/>
    </row>
    <row r="381" spans="1:26" ht="45" customHeight="1">
      <c r="A381" s="13"/>
      <c r="B381" s="13"/>
      <c r="C381" s="14"/>
      <c r="D381" s="15"/>
      <c r="E381" s="15"/>
      <c r="F381" s="15"/>
      <c r="G381" s="13"/>
      <c r="H381" s="16"/>
      <c r="I381" s="13"/>
      <c r="J381" s="13"/>
      <c r="K381" s="13"/>
      <c r="L381" s="13"/>
      <c r="M381" s="13"/>
      <c r="N381" s="13"/>
      <c r="O381" s="13"/>
      <c r="P381" s="13"/>
      <c r="Q381" s="13"/>
      <c r="R381" s="13"/>
      <c r="S381" s="13"/>
      <c r="T381" s="13"/>
      <c r="U381" s="13"/>
      <c r="V381" s="13"/>
      <c r="W381" s="13"/>
      <c r="X381" s="13"/>
      <c r="Y381" s="13"/>
      <c r="Z381" s="13"/>
    </row>
    <row r="382" spans="1:26" ht="45" customHeight="1">
      <c r="A382" s="13"/>
      <c r="B382" s="13"/>
      <c r="C382" s="14"/>
      <c r="D382" s="15"/>
      <c r="E382" s="15"/>
      <c r="F382" s="15"/>
      <c r="G382" s="13"/>
      <c r="H382" s="16"/>
      <c r="I382" s="13"/>
      <c r="J382" s="13"/>
      <c r="K382" s="13"/>
      <c r="L382" s="13"/>
      <c r="M382" s="13"/>
      <c r="N382" s="13"/>
      <c r="O382" s="13"/>
      <c r="P382" s="13"/>
      <c r="Q382" s="13"/>
      <c r="R382" s="13"/>
      <c r="S382" s="13"/>
      <c r="T382" s="13"/>
      <c r="U382" s="13"/>
      <c r="V382" s="13"/>
      <c r="W382" s="13"/>
      <c r="X382" s="13"/>
      <c r="Y382" s="13"/>
      <c r="Z382" s="13"/>
    </row>
    <row r="383" spans="1:26" ht="45" customHeight="1">
      <c r="A383" s="13"/>
      <c r="B383" s="13"/>
      <c r="C383" s="14"/>
      <c r="D383" s="15"/>
      <c r="E383" s="15"/>
      <c r="F383" s="15"/>
      <c r="G383" s="13"/>
      <c r="H383" s="16"/>
      <c r="I383" s="13"/>
      <c r="J383" s="13"/>
      <c r="K383" s="13"/>
      <c r="L383" s="13"/>
      <c r="M383" s="13"/>
      <c r="N383" s="13"/>
      <c r="O383" s="13"/>
      <c r="P383" s="13"/>
      <c r="Q383" s="13"/>
      <c r="R383" s="13"/>
      <c r="S383" s="13"/>
      <c r="T383" s="13"/>
      <c r="U383" s="13"/>
      <c r="V383" s="13"/>
      <c r="W383" s="13"/>
      <c r="X383" s="13"/>
      <c r="Y383" s="13"/>
      <c r="Z383" s="13"/>
    </row>
    <row r="384" spans="1:26" ht="45" customHeight="1">
      <c r="A384" s="13"/>
      <c r="B384" s="13"/>
      <c r="C384" s="14"/>
      <c r="D384" s="15"/>
      <c r="E384" s="15"/>
      <c r="F384" s="15"/>
      <c r="G384" s="13"/>
      <c r="H384" s="16"/>
      <c r="I384" s="13"/>
      <c r="J384" s="13"/>
      <c r="K384" s="13"/>
      <c r="L384" s="13"/>
      <c r="M384" s="13"/>
      <c r="N384" s="13"/>
      <c r="O384" s="13"/>
      <c r="P384" s="13"/>
      <c r="Q384" s="13"/>
      <c r="R384" s="13"/>
      <c r="S384" s="13"/>
      <c r="T384" s="13"/>
      <c r="U384" s="13"/>
      <c r="V384" s="13"/>
      <c r="W384" s="13"/>
      <c r="X384" s="13"/>
      <c r="Y384" s="13"/>
      <c r="Z384" s="13"/>
    </row>
    <row r="385" spans="1:26" ht="45" customHeight="1">
      <c r="A385" s="13"/>
      <c r="B385" s="13"/>
      <c r="C385" s="14"/>
      <c r="D385" s="15"/>
      <c r="E385" s="15"/>
      <c r="F385" s="15"/>
      <c r="G385" s="13"/>
      <c r="H385" s="16"/>
      <c r="I385" s="13"/>
      <c r="J385" s="13"/>
      <c r="K385" s="13"/>
      <c r="L385" s="13"/>
      <c r="M385" s="13"/>
      <c r="N385" s="13"/>
      <c r="O385" s="13"/>
      <c r="P385" s="13"/>
      <c r="Q385" s="13"/>
      <c r="R385" s="13"/>
      <c r="S385" s="13"/>
      <c r="T385" s="13"/>
      <c r="U385" s="13"/>
      <c r="V385" s="13"/>
      <c r="W385" s="13"/>
      <c r="X385" s="13"/>
      <c r="Y385" s="13"/>
      <c r="Z385" s="13"/>
    </row>
    <row r="386" spans="1:26" ht="45" customHeight="1">
      <c r="A386" s="13"/>
      <c r="B386" s="13"/>
      <c r="C386" s="14"/>
      <c r="D386" s="15"/>
      <c r="E386" s="15"/>
      <c r="F386" s="15"/>
      <c r="G386" s="13"/>
      <c r="H386" s="16"/>
      <c r="I386" s="13"/>
      <c r="J386" s="13"/>
      <c r="K386" s="13"/>
      <c r="L386" s="13"/>
      <c r="M386" s="13"/>
      <c r="N386" s="13"/>
      <c r="O386" s="13"/>
      <c r="P386" s="13"/>
      <c r="Q386" s="13"/>
      <c r="R386" s="13"/>
      <c r="S386" s="13"/>
      <c r="T386" s="13"/>
      <c r="U386" s="13"/>
      <c r="V386" s="13"/>
      <c r="W386" s="13"/>
      <c r="X386" s="13"/>
      <c r="Y386" s="13"/>
      <c r="Z386" s="13"/>
    </row>
    <row r="387" spans="1:26" ht="45" customHeight="1">
      <c r="A387" s="13"/>
      <c r="B387" s="13"/>
      <c r="C387" s="14"/>
      <c r="D387" s="15"/>
      <c r="E387" s="15"/>
      <c r="F387" s="15"/>
      <c r="G387" s="13"/>
      <c r="H387" s="16"/>
      <c r="I387" s="13"/>
      <c r="J387" s="13"/>
      <c r="K387" s="13"/>
      <c r="L387" s="13"/>
      <c r="M387" s="13"/>
      <c r="N387" s="13"/>
      <c r="O387" s="13"/>
      <c r="P387" s="13"/>
      <c r="Q387" s="13"/>
      <c r="R387" s="13"/>
      <c r="S387" s="13"/>
      <c r="T387" s="13"/>
      <c r="U387" s="13"/>
      <c r="V387" s="13"/>
      <c r="W387" s="13"/>
      <c r="X387" s="13"/>
      <c r="Y387" s="13"/>
      <c r="Z387" s="13"/>
    </row>
    <row r="388" spans="1:26" ht="45" customHeight="1">
      <c r="A388" s="13"/>
      <c r="B388" s="13"/>
      <c r="C388" s="14"/>
      <c r="D388" s="15"/>
      <c r="E388" s="15"/>
      <c r="F388" s="15"/>
      <c r="G388" s="13"/>
      <c r="H388" s="16"/>
      <c r="I388" s="13"/>
      <c r="J388" s="13"/>
      <c r="K388" s="13"/>
      <c r="L388" s="13"/>
      <c r="M388" s="13"/>
      <c r="N388" s="13"/>
      <c r="O388" s="13"/>
      <c r="P388" s="13"/>
      <c r="Q388" s="13"/>
      <c r="R388" s="13"/>
      <c r="S388" s="13"/>
      <c r="T388" s="13"/>
      <c r="U388" s="13"/>
      <c r="V388" s="13"/>
      <c r="W388" s="13"/>
      <c r="X388" s="13"/>
      <c r="Y388" s="13"/>
      <c r="Z388" s="13"/>
    </row>
    <row r="389" spans="1:26" ht="45" customHeight="1">
      <c r="A389" s="13"/>
      <c r="B389" s="13"/>
      <c r="C389" s="14"/>
      <c r="D389" s="15"/>
      <c r="E389" s="15"/>
      <c r="F389" s="15"/>
      <c r="G389" s="13"/>
      <c r="H389" s="16"/>
      <c r="I389" s="13"/>
      <c r="J389" s="13"/>
      <c r="K389" s="13"/>
      <c r="L389" s="13"/>
      <c r="M389" s="13"/>
      <c r="N389" s="13"/>
      <c r="O389" s="13"/>
      <c r="P389" s="13"/>
      <c r="Q389" s="13"/>
      <c r="R389" s="13"/>
      <c r="S389" s="13"/>
      <c r="T389" s="13"/>
      <c r="U389" s="13"/>
      <c r="V389" s="13"/>
      <c r="W389" s="13"/>
      <c r="X389" s="13"/>
      <c r="Y389" s="13"/>
      <c r="Z389" s="13"/>
    </row>
    <row r="390" spans="1:26" ht="45" customHeight="1">
      <c r="A390" s="13"/>
      <c r="B390" s="13"/>
      <c r="C390" s="14"/>
      <c r="D390" s="15"/>
      <c r="E390" s="15"/>
      <c r="F390" s="15"/>
      <c r="G390" s="13"/>
      <c r="H390" s="16"/>
      <c r="I390" s="13"/>
      <c r="J390" s="13"/>
      <c r="K390" s="13"/>
      <c r="L390" s="13"/>
      <c r="M390" s="13"/>
      <c r="N390" s="13"/>
      <c r="O390" s="13"/>
      <c r="P390" s="13"/>
      <c r="Q390" s="13"/>
      <c r="R390" s="13"/>
      <c r="S390" s="13"/>
      <c r="T390" s="13"/>
      <c r="U390" s="13"/>
      <c r="V390" s="13"/>
      <c r="W390" s="13"/>
      <c r="X390" s="13"/>
      <c r="Y390" s="13"/>
      <c r="Z390" s="13"/>
    </row>
    <row r="391" spans="1:26" ht="45" customHeight="1">
      <c r="A391" s="13"/>
      <c r="B391" s="13"/>
      <c r="C391" s="14"/>
      <c r="D391" s="15"/>
      <c r="E391" s="15"/>
      <c r="F391" s="15"/>
      <c r="G391" s="13"/>
      <c r="H391" s="16"/>
      <c r="I391" s="13"/>
      <c r="J391" s="13"/>
      <c r="K391" s="13"/>
      <c r="L391" s="13"/>
      <c r="M391" s="13"/>
      <c r="N391" s="13"/>
      <c r="O391" s="13"/>
      <c r="P391" s="13"/>
      <c r="Q391" s="13"/>
      <c r="R391" s="13"/>
      <c r="S391" s="13"/>
      <c r="T391" s="13"/>
      <c r="U391" s="13"/>
      <c r="V391" s="13"/>
      <c r="W391" s="13"/>
      <c r="X391" s="13"/>
      <c r="Y391" s="13"/>
      <c r="Z391" s="13"/>
    </row>
    <row r="392" spans="1:26" ht="45" customHeight="1">
      <c r="A392" s="13"/>
      <c r="B392" s="13"/>
      <c r="C392" s="14"/>
      <c r="D392" s="15"/>
      <c r="E392" s="15"/>
      <c r="F392" s="15"/>
      <c r="G392" s="13"/>
      <c r="H392" s="16"/>
      <c r="I392" s="13"/>
      <c r="J392" s="13"/>
      <c r="K392" s="13"/>
      <c r="L392" s="13"/>
      <c r="M392" s="13"/>
      <c r="N392" s="13"/>
      <c r="O392" s="13"/>
      <c r="P392" s="13"/>
      <c r="Q392" s="13"/>
      <c r="R392" s="13"/>
      <c r="S392" s="13"/>
      <c r="T392" s="13"/>
      <c r="U392" s="13"/>
      <c r="V392" s="13"/>
      <c r="W392" s="13"/>
      <c r="X392" s="13"/>
      <c r="Y392" s="13"/>
      <c r="Z392" s="13"/>
    </row>
    <row r="393" spans="1:26" ht="45" customHeight="1">
      <c r="A393" s="13"/>
      <c r="B393" s="13"/>
      <c r="C393" s="14"/>
      <c r="D393" s="15"/>
      <c r="E393" s="15"/>
      <c r="F393" s="15"/>
      <c r="G393" s="13"/>
      <c r="H393" s="16"/>
      <c r="I393" s="13"/>
      <c r="J393" s="13"/>
      <c r="K393" s="13"/>
      <c r="L393" s="13"/>
      <c r="M393" s="13"/>
      <c r="N393" s="13"/>
      <c r="O393" s="13"/>
      <c r="P393" s="13"/>
      <c r="Q393" s="13"/>
      <c r="R393" s="13"/>
      <c r="S393" s="13"/>
      <c r="T393" s="13"/>
      <c r="U393" s="13"/>
      <c r="V393" s="13"/>
      <c r="W393" s="13"/>
      <c r="X393" s="13"/>
      <c r="Y393" s="13"/>
      <c r="Z393" s="13"/>
    </row>
    <row r="394" spans="1:26" ht="45" customHeight="1">
      <c r="A394" s="13"/>
      <c r="B394" s="13"/>
      <c r="C394" s="14"/>
      <c r="D394" s="15"/>
      <c r="E394" s="15"/>
      <c r="F394" s="15"/>
      <c r="G394" s="13"/>
      <c r="H394" s="16"/>
      <c r="I394" s="13"/>
      <c r="J394" s="13"/>
      <c r="K394" s="13"/>
      <c r="L394" s="13"/>
      <c r="M394" s="13"/>
      <c r="N394" s="13"/>
      <c r="O394" s="13"/>
      <c r="P394" s="13"/>
      <c r="Q394" s="13"/>
      <c r="R394" s="13"/>
      <c r="S394" s="13"/>
      <c r="T394" s="13"/>
      <c r="U394" s="13"/>
      <c r="V394" s="13"/>
      <c r="W394" s="13"/>
      <c r="X394" s="13"/>
      <c r="Y394" s="13"/>
      <c r="Z394" s="13"/>
    </row>
    <row r="395" spans="1:26" ht="45" customHeight="1">
      <c r="A395" s="13"/>
      <c r="B395" s="13"/>
      <c r="C395" s="14"/>
      <c r="D395" s="15"/>
      <c r="E395" s="15"/>
      <c r="F395" s="15"/>
      <c r="G395" s="13"/>
      <c r="H395" s="16"/>
      <c r="I395" s="13"/>
      <c r="J395" s="13"/>
      <c r="K395" s="13"/>
      <c r="L395" s="13"/>
      <c r="M395" s="13"/>
      <c r="N395" s="13"/>
      <c r="O395" s="13"/>
      <c r="P395" s="13"/>
      <c r="Q395" s="13"/>
      <c r="R395" s="13"/>
      <c r="S395" s="13"/>
      <c r="T395" s="13"/>
      <c r="U395" s="13"/>
      <c r="V395" s="13"/>
      <c r="W395" s="13"/>
      <c r="X395" s="13"/>
      <c r="Y395" s="13"/>
      <c r="Z395" s="13"/>
    </row>
    <row r="396" spans="1:26" ht="45" customHeight="1">
      <c r="A396" s="13"/>
      <c r="B396" s="13"/>
      <c r="C396" s="14"/>
      <c r="D396" s="15"/>
      <c r="E396" s="15"/>
      <c r="F396" s="15"/>
      <c r="G396" s="13"/>
      <c r="H396" s="16"/>
      <c r="I396" s="13"/>
      <c r="J396" s="13"/>
      <c r="K396" s="13"/>
      <c r="L396" s="13"/>
      <c r="M396" s="13"/>
      <c r="N396" s="13"/>
      <c r="O396" s="13"/>
      <c r="P396" s="13"/>
      <c r="Q396" s="13"/>
      <c r="R396" s="13"/>
      <c r="S396" s="13"/>
      <c r="T396" s="13"/>
      <c r="U396" s="13"/>
      <c r="V396" s="13"/>
      <c r="W396" s="13"/>
      <c r="X396" s="13"/>
      <c r="Y396" s="13"/>
      <c r="Z396" s="13"/>
    </row>
    <row r="397" spans="1:26" ht="45" customHeight="1">
      <c r="A397" s="13"/>
      <c r="B397" s="13"/>
      <c r="C397" s="14"/>
      <c r="D397" s="15"/>
      <c r="E397" s="15"/>
      <c r="F397" s="15"/>
      <c r="G397" s="13"/>
      <c r="H397" s="16"/>
      <c r="I397" s="13"/>
      <c r="J397" s="13"/>
      <c r="K397" s="13"/>
      <c r="L397" s="13"/>
      <c r="M397" s="13"/>
      <c r="N397" s="13"/>
      <c r="O397" s="13"/>
      <c r="P397" s="13"/>
      <c r="Q397" s="13"/>
      <c r="R397" s="13"/>
      <c r="S397" s="13"/>
      <c r="T397" s="13"/>
      <c r="U397" s="13"/>
      <c r="V397" s="13"/>
      <c r="W397" s="13"/>
      <c r="X397" s="13"/>
      <c r="Y397" s="13"/>
      <c r="Z397" s="13"/>
    </row>
    <row r="398" spans="1:26" ht="45" customHeight="1">
      <c r="A398" s="13"/>
      <c r="B398" s="13"/>
      <c r="C398" s="14"/>
      <c r="D398" s="15"/>
      <c r="E398" s="15"/>
      <c r="F398" s="15"/>
      <c r="G398" s="13"/>
      <c r="H398" s="16"/>
      <c r="I398" s="13"/>
      <c r="J398" s="13"/>
      <c r="K398" s="13"/>
      <c r="L398" s="13"/>
      <c r="M398" s="13"/>
      <c r="N398" s="13"/>
      <c r="O398" s="13"/>
      <c r="P398" s="13"/>
      <c r="Q398" s="13"/>
      <c r="R398" s="13"/>
      <c r="S398" s="13"/>
      <c r="T398" s="13"/>
      <c r="U398" s="13"/>
      <c r="V398" s="13"/>
      <c r="W398" s="13"/>
      <c r="X398" s="13"/>
      <c r="Y398" s="13"/>
      <c r="Z398" s="13"/>
    </row>
    <row r="399" spans="1:26" ht="45" customHeight="1">
      <c r="A399" s="13"/>
      <c r="B399" s="13"/>
      <c r="C399" s="14"/>
      <c r="D399" s="15"/>
      <c r="E399" s="15"/>
      <c r="F399" s="15"/>
      <c r="G399" s="13"/>
      <c r="H399" s="16"/>
      <c r="I399" s="13"/>
      <c r="J399" s="13"/>
      <c r="K399" s="13"/>
      <c r="L399" s="13"/>
      <c r="M399" s="13"/>
      <c r="N399" s="13"/>
      <c r="O399" s="13"/>
      <c r="P399" s="13"/>
      <c r="Q399" s="13"/>
      <c r="R399" s="13"/>
      <c r="S399" s="13"/>
      <c r="T399" s="13"/>
      <c r="U399" s="13"/>
      <c r="V399" s="13"/>
      <c r="W399" s="13"/>
      <c r="X399" s="13"/>
      <c r="Y399" s="13"/>
      <c r="Z399" s="13"/>
    </row>
    <row r="400" spans="1:26" ht="45" customHeight="1">
      <c r="A400" s="13"/>
      <c r="B400" s="13"/>
      <c r="C400" s="14"/>
      <c r="D400" s="15"/>
      <c r="E400" s="15"/>
      <c r="F400" s="15"/>
      <c r="G400" s="13"/>
      <c r="H400" s="16"/>
      <c r="I400" s="13"/>
      <c r="J400" s="13"/>
      <c r="K400" s="13"/>
      <c r="L400" s="13"/>
      <c r="M400" s="13"/>
      <c r="N400" s="13"/>
      <c r="O400" s="13"/>
      <c r="P400" s="13"/>
      <c r="Q400" s="13"/>
      <c r="R400" s="13"/>
      <c r="S400" s="13"/>
      <c r="T400" s="13"/>
      <c r="U400" s="13"/>
      <c r="V400" s="13"/>
      <c r="W400" s="13"/>
      <c r="X400" s="13"/>
      <c r="Y400" s="13"/>
      <c r="Z400" s="13"/>
    </row>
    <row r="401" spans="1:26" ht="45" customHeight="1">
      <c r="A401" s="13"/>
      <c r="B401" s="13"/>
      <c r="C401" s="14"/>
      <c r="D401" s="15"/>
      <c r="E401" s="15"/>
      <c r="F401" s="15"/>
      <c r="G401" s="13"/>
      <c r="H401" s="16"/>
      <c r="I401" s="13"/>
      <c r="J401" s="13"/>
      <c r="K401" s="13"/>
      <c r="L401" s="13"/>
      <c r="M401" s="13"/>
      <c r="N401" s="13"/>
      <c r="O401" s="13"/>
      <c r="P401" s="13"/>
      <c r="Q401" s="13"/>
      <c r="R401" s="13"/>
      <c r="S401" s="13"/>
      <c r="T401" s="13"/>
      <c r="U401" s="13"/>
      <c r="V401" s="13"/>
      <c r="W401" s="13"/>
      <c r="X401" s="13"/>
      <c r="Y401" s="13"/>
      <c r="Z401" s="13"/>
    </row>
    <row r="402" spans="1:26" ht="45" customHeight="1">
      <c r="A402" s="13"/>
      <c r="B402" s="13"/>
      <c r="C402" s="14"/>
      <c r="D402" s="15"/>
      <c r="E402" s="15"/>
      <c r="F402" s="15"/>
      <c r="G402" s="13"/>
      <c r="H402" s="16"/>
      <c r="I402" s="13"/>
      <c r="J402" s="13"/>
      <c r="K402" s="13"/>
      <c r="L402" s="13"/>
      <c r="M402" s="13"/>
      <c r="N402" s="13"/>
      <c r="O402" s="13"/>
      <c r="P402" s="13"/>
      <c r="Q402" s="13"/>
      <c r="R402" s="13"/>
      <c r="S402" s="13"/>
      <c r="T402" s="13"/>
      <c r="U402" s="13"/>
      <c r="V402" s="13"/>
      <c r="W402" s="13"/>
      <c r="X402" s="13"/>
      <c r="Y402" s="13"/>
      <c r="Z402" s="13"/>
    </row>
    <row r="403" spans="1:26" ht="45" customHeight="1">
      <c r="A403" s="13"/>
      <c r="B403" s="13"/>
      <c r="C403" s="14"/>
      <c r="D403" s="15"/>
      <c r="E403" s="15"/>
      <c r="F403" s="15"/>
      <c r="G403" s="13"/>
      <c r="H403" s="16"/>
      <c r="I403" s="13"/>
      <c r="J403" s="13"/>
      <c r="K403" s="13"/>
      <c r="L403" s="13"/>
      <c r="M403" s="13"/>
      <c r="N403" s="13"/>
      <c r="O403" s="13"/>
      <c r="P403" s="13"/>
      <c r="Q403" s="13"/>
      <c r="R403" s="13"/>
      <c r="S403" s="13"/>
      <c r="T403" s="13"/>
      <c r="U403" s="13"/>
      <c r="V403" s="13"/>
      <c r="W403" s="13"/>
      <c r="X403" s="13"/>
      <c r="Y403" s="13"/>
      <c r="Z403" s="13"/>
    </row>
    <row r="404" spans="1:26" ht="45" customHeight="1">
      <c r="A404" s="13"/>
      <c r="B404" s="13"/>
      <c r="C404" s="14"/>
      <c r="D404" s="15"/>
      <c r="E404" s="15"/>
      <c r="F404" s="15"/>
      <c r="G404" s="13"/>
      <c r="H404" s="16"/>
      <c r="I404" s="13"/>
      <c r="J404" s="13"/>
      <c r="K404" s="13"/>
      <c r="L404" s="13"/>
      <c r="M404" s="13"/>
      <c r="N404" s="13"/>
      <c r="O404" s="13"/>
      <c r="P404" s="13"/>
      <c r="Q404" s="13"/>
      <c r="R404" s="13"/>
      <c r="S404" s="13"/>
      <c r="T404" s="13"/>
      <c r="U404" s="13"/>
      <c r="V404" s="13"/>
      <c r="W404" s="13"/>
      <c r="X404" s="13"/>
      <c r="Y404" s="13"/>
      <c r="Z404" s="13"/>
    </row>
    <row r="405" spans="1:26" ht="45" customHeight="1">
      <c r="A405" s="13"/>
      <c r="B405" s="13"/>
      <c r="C405" s="14"/>
      <c r="D405" s="15"/>
      <c r="E405" s="15"/>
      <c r="F405" s="15"/>
      <c r="G405" s="13"/>
      <c r="H405" s="16"/>
      <c r="I405" s="13"/>
      <c r="J405" s="13"/>
      <c r="K405" s="13"/>
      <c r="L405" s="13"/>
      <c r="M405" s="13"/>
      <c r="N405" s="13"/>
      <c r="O405" s="13"/>
      <c r="P405" s="13"/>
      <c r="Q405" s="13"/>
      <c r="R405" s="13"/>
      <c r="S405" s="13"/>
      <c r="T405" s="13"/>
      <c r="U405" s="13"/>
      <c r="V405" s="13"/>
      <c r="W405" s="13"/>
      <c r="X405" s="13"/>
      <c r="Y405" s="13"/>
      <c r="Z405" s="13"/>
    </row>
    <row r="406" spans="1:26" ht="45" customHeight="1">
      <c r="A406" s="13"/>
      <c r="B406" s="13"/>
      <c r="C406" s="14"/>
      <c r="D406" s="15"/>
      <c r="E406" s="15"/>
      <c r="F406" s="15"/>
      <c r="G406" s="13"/>
      <c r="H406" s="16"/>
      <c r="I406" s="13"/>
      <c r="J406" s="13"/>
      <c r="K406" s="13"/>
      <c r="L406" s="13"/>
      <c r="M406" s="13"/>
      <c r="N406" s="13"/>
      <c r="O406" s="13"/>
      <c r="P406" s="13"/>
      <c r="Q406" s="13"/>
      <c r="R406" s="13"/>
      <c r="S406" s="13"/>
      <c r="T406" s="13"/>
      <c r="U406" s="13"/>
      <c r="V406" s="13"/>
      <c r="W406" s="13"/>
      <c r="X406" s="13"/>
      <c r="Y406" s="13"/>
      <c r="Z406" s="13"/>
    </row>
    <row r="407" spans="1:26" ht="45" customHeight="1">
      <c r="A407" s="13"/>
      <c r="B407" s="13"/>
      <c r="C407" s="14"/>
      <c r="D407" s="15"/>
      <c r="E407" s="15"/>
      <c r="F407" s="15"/>
      <c r="G407" s="13"/>
      <c r="H407" s="16"/>
      <c r="I407" s="13"/>
      <c r="J407" s="13"/>
      <c r="K407" s="13"/>
      <c r="L407" s="13"/>
      <c r="M407" s="13"/>
      <c r="N407" s="13"/>
      <c r="O407" s="13"/>
      <c r="P407" s="13"/>
      <c r="Q407" s="13"/>
      <c r="R407" s="13"/>
      <c r="S407" s="13"/>
      <c r="T407" s="13"/>
      <c r="U407" s="13"/>
      <c r="V407" s="13"/>
      <c r="W407" s="13"/>
      <c r="X407" s="13"/>
      <c r="Y407" s="13"/>
      <c r="Z407" s="13"/>
    </row>
    <row r="408" spans="1:26" ht="45" customHeight="1">
      <c r="A408" s="13"/>
      <c r="B408" s="13"/>
      <c r="C408" s="14"/>
      <c r="D408" s="15"/>
      <c r="E408" s="15"/>
      <c r="F408" s="15"/>
      <c r="G408" s="13"/>
      <c r="H408" s="16"/>
      <c r="I408" s="13"/>
      <c r="J408" s="13"/>
      <c r="K408" s="13"/>
      <c r="L408" s="13"/>
      <c r="M408" s="13"/>
      <c r="N408" s="13"/>
      <c r="O408" s="13"/>
      <c r="P408" s="13"/>
      <c r="Q408" s="13"/>
      <c r="R408" s="13"/>
      <c r="S408" s="13"/>
      <c r="T408" s="13"/>
      <c r="U408" s="13"/>
      <c r="V408" s="13"/>
      <c r="W408" s="13"/>
      <c r="X408" s="13"/>
      <c r="Y408" s="13"/>
      <c r="Z408" s="13"/>
    </row>
    <row r="409" spans="1:26" ht="45" customHeight="1">
      <c r="A409" s="13"/>
      <c r="B409" s="13"/>
      <c r="C409" s="14"/>
      <c r="D409" s="15"/>
      <c r="E409" s="15"/>
      <c r="F409" s="15"/>
      <c r="G409" s="13"/>
      <c r="H409" s="16"/>
      <c r="I409" s="13"/>
      <c r="J409" s="13"/>
      <c r="K409" s="13"/>
      <c r="L409" s="13"/>
      <c r="M409" s="13"/>
      <c r="N409" s="13"/>
      <c r="O409" s="13"/>
      <c r="P409" s="13"/>
      <c r="Q409" s="13"/>
      <c r="R409" s="13"/>
      <c r="S409" s="13"/>
      <c r="T409" s="13"/>
      <c r="U409" s="13"/>
      <c r="V409" s="13"/>
      <c r="W409" s="13"/>
      <c r="X409" s="13"/>
      <c r="Y409" s="13"/>
      <c r="Z409" s="13"/>
    </row>
    <row r="410" spans="1:26" ht="45" customHeight="1">
      <c r="A410" s="13"/>
      <c r="B410" s="13"/>
      <c r="C410" s="14"/>
      <c r="D410" s="15"/>
      <c r="E410" s="15"/>
      <c r="F410" s="15"/>
      <c r="G410" s="13"/>
      <c r="H410" s="16"/>
      <c r="I410" s="13"/>
      <c r="J410" s="13"/>
      <c r="K410" s="13"/>
      <c r="L410" s="13"/>
      <c r="M410" s="13"/>
      <c r="N410" s="13"/>
      <c r="O410" s="13"/>
      <c r="P410" s="13"/>
      <c r="Q410" s="13"/>
      <c r="R410" s="13"/>
      <c r="S410" s="13"/>
      <c r="T410" s="13"/>
      <c r="U410" s="13"/>
      <c r="V410" s="13"/>
      <c r="W410" s="13"/>
      <c r="X410" s="13"/>
      <c r="Y410" s="13"/>
      <c r="Z410" s="13"/>
    </row>
    <row r="411" spans="1:26" ht="45" customHeight="1">
      <c r="A411" s="13"/>
      <c r="B411" s="13"/>
      <c r="C411" s="14"/>
      <c r="D411" s="15"/>
      <c r="E411" s="15"/>
      <c r="F411" s="15"/>
      <c r="G411" s="13"/>
      <c r="H411" s="16"/>
      <c r="I411" s="13"/>
      <c r="J411" s="13"/>
      <c r="K411" s="13"/>
      <c r="L411" s="13"/>
      <c r="M411" s="13"/>
      <c r="N411" s="13"/>
      <c r="O411" s="13"/>
      <c r="P411" s="13"/>
      <c r="Q411" s="13"/>
      <c r="R411" s="13"/>
      <c r="S411" s="13"/>
      <c r="T411" s="13"/>
      <c r="U411" s="13"/>
      <c r="V411" s="13"/>
      <c r="W411" s="13"/>
      <c r="X411" s="13"/>
      <c r="Y411" s="13"/>
      <c r="Z411" s="13"/>
    </row>
    <row r="412" spans="1:26" ht="45" customHeight="1">
      <c r="A412" s="13"/>
      <c r="B412" s="13"/>
      <c r="C412" s="14"/>
      <c r="D412" s="15"/>
      <c r="E412" s="15"/>
      <c r="F412" s="15"/>
      <c r="G412" s="13"/>
      <c r="H412" s="16"/>
      <c r="I412" s="13"/>
      <c r="J412" s="13"/>
      <c r="K412" s="13"/>
      <c r="L412" s="13"/>
      <c r="M412" s="13"/>
      <c r="N412" s="13"/>
      <c r="O412" s="13"/>
      <c r="P412" s="13"/>
      <c r="Q412" s="13"/>
      <c r="R412" s="13"/>
      <c r="S412" s="13"/>
      <c r="T412" s="13"/>
      <c r="U412" s="13"/>
      <c r="V412" s="13"/>
      <c r="W412" s="13"/>
      <c r="X412" s="13"/>
      <c r="Y412" s="13"/>
      <c r="Z412" s="13"/>
    </row>
    <row r="413" spans="1:26" ht="45" customHeight="1">
      <c r="A413" s="13"/>
      <c r="B413" s="13"/>
      <c r="C413" s="14"/>
      <c r="D413" s="15"/>
      <c r="E413" s="15"/>
      <c r="F413" s="15"/>
      <c r="G413" s="13"/>
      <c r="H413" s="16"/>
      <c r="I413" s="13"/>
      <c r="J413" s="13"/>
      <c r="K413" s="13"/>
      <c r="L413" s="13"/>
      <c r="M413" s="13"/>
      <c r="N413" s="13"/>
      <c r="O413" s="13"/>
      <c r="P413" s="13"/>
      <c r="Q413" s="13"/>
      <c r="R413" s="13"/>
      <c r="S413" s="13"/>
      <c r="T413" s="13"/>
      <c r="U413" s="13"/>
      <c r="V413" s="13"/>
      <c r="W413" s="13"/>
      <c r="X413" s="13"/>
      <c r="Y413" s="13"/>
      <c r="Z413" s="13"/>
    </row>
    <row r="414" spans="1:26" ht="45" customHeight="1">
      <c r="A414" s="13"/>
      <c r="B414" s="13"/>
      <c r="C414" s="14"/>
      <c r="D414" s="15"/>
      <c r="E414" s="15"/>
      <c r="F414" s="15"/>
      <c r="G414" s="13"/>
      <c r="H414" s="16"/>
      <c r="I414" s="13"/>
      <c r="J414" s="13"/>
      <c r="K414" s="13"/>
      <c r="L414" s="13"/>
      <c r="M414" s="13"/>
      <c r="N414" s="13"/>
      <c r="O414" s="13"/>
      <c r="P414" s="13"/>
      <c r="Q414" s="13"/>
      <c r="R414" s="13"/>
      <c r="S414" s="13"/>
      <c r="T414" s="13"/>
      <c r="U414" s="13"/>
      <c r="V414" s="13"/>
      <c r="W414" s="13"/>
      <c r="X414" s="13"/>
      <c r="Y414" s="13"/>
      <c r="Z414" s="13"/>
    </row>
    <row r="415" spans="1:26" ht="45" customHeight="1">
      <c r="A415" s="13"/>
      <c r="B415" s="13"/>
      <c r="C415" s="14"/>
      <c r="D415" s="15"/>
      <c r="E415" s="15"/>
      <c r="F415" s="15"/>
      <c r="G415" s="13"/>
      <c r="H415" s="16"/>
      <c r="I415" s="13"/>
      <c r="J415" s="13"/>
      <c r="K415" s="13"/>
      <c r="L415" s="13"/>
      <c r="M415" s="13"/>
      <c r="N415" s="13"/>
      <c r="O415" s="13"/>
      <c r="P415" s="13"/>
      <c r="Q415" s="13"/>
      <c r="R415" s="13"/>
      <c r="S415" s="13"/>
      <c r="T415" s="13"/>
      <c r="U415" s="13"/>
      <c r="V415" s="13"/>
      <c r="W415" s="13"/>
      <c r="X415" s="13"/>
      <c r="Y415" s="13"/>
      <c r="Z415" s="13"/>
    </row>
    <row r="416" spans="1:26" ht="45" customHeight="1">
      <c r="A416" s="13"/>
      <c r="B416" s="13"/>
      <c r="C416" s="14"/>
      <c r="D416" s="15"/>
      <c r="E416" s="15"/>
      <c r="F416" s="15"/>
      <c r="G416" s="13"/>
      <c r="H416" s="16"/>
      <c r="I416" s="13"/>
      <c r="J416" s="13"/>
      <c r="K416" s="13"/>
      <c r="L416" s="13"/>
      <c r="M416" s="13"/>
      <c r="N416" s="13"/>
      <c r="O416" s="13"/>
      <c r="P416" s="13"/>
      <c r="Q416" s="13"/>
      <c r="R416" s="13"/>
      <c r="S416" s="13"/>
      <c r="T416" s="13"/>
      <c r="U416" s="13"/>
      <c r="V416" s="13"/>
      <c r="W416" s="13"/>
      <c r="X416" s="13"/>
      <c r="Y416" s="13"/>
      <c r="Z416" s="13"/>
    </row>
    <row r="417" spans="1:26" ht="45" customHeight="1">
      <c r="A417" s="13"/>
      <c r="B417" s="13"/>
      <c r="C417" s="14"/>
      <c r="D417" s="15"/>
      <c r="E417" s="15"/>
      <c r="F417" s="15"/>
      <c r="G417" s="13"/>
      <c r="H417" s="16"/>
      <c r="I417" s="13"/>
      <c r="J417" s="13"/>
      <c r="K417" s="13"/>
      <c r="L417" s="13"/>
      <c r="M417" s="13"/>
      <c r="N417" s="13"/>
      <c r="O417" s="13"/>
      <c r="P417" s="13"/>
      <c r="Q417" s="13"/>
      <c r="R417" s="13"/>
      <c r="S417" s="13"/>
      <c r="T417" s="13"/>
      <c r="U417" s="13"/>
      <c r="V417" s="13"/>
      <c r="W417" s="13"/>
      <c r="X417" s="13"/>
      <c r="Y417" s="13"/>
      <c r="Z417" s="13"/>
    </row>
    <row r="418" spans="1:26" ht="45" customHeight="1">
      <c r="A418" s="13"/>
      <c r="B418" s="13"/>
      <c r="C418" s="14"/>
      <c r="D418" s="15"/>
      <c r="E418" s="15"/>
      <c r="F418" s="15"/>
      <c r="G418" s="13"/>
      <c r="H418" s="16"/>
      <c r="I418" s="13"/>
      <c r="J418" s="13"/>
      <c r="K418" s="13"/>
      <c r="L418" s="13"/>
      <c r="M418" s="13"/>
      <c r="N418" s="13"/>
      <c r="O418" s="13"/>
      <c r="P418" s="13"/>
      <c r="Q418" s="13"/>
      <c r="R418" s="13"/>
      <c r="S418" s="13"/>
      <c r="T418" s="13"/>
      <c r="U418" s="13"/>
      <c r="V418" s="13"/>
      <c r="W418" s="13"/>
      <c r="X418" s="13"/>
      <c r="Y418" s="13"/>
      <c r="Z418" s="13"/>
    </row>
    <row r="419" spans="1:26" ht="45" customHeight="1">
      <c r="A419" s="13"/>
      <c r="B419" s="13"/>
      <c r="C419" s="14"/>
      <c r="D419" s="15"/>
      <c r="E419" s="15"/>
      <c r="F419" s="15"/>
      <c r="G419" s="13"/>
      <c r="H419" s="16"/>
      <c r="I419" s="13"/>
      <c r="J419" s="13"/>
      <c r="K419" s="13"/>
      <c r="L419" s="13"/>
      <c r="M419" s="13"/>
      <c r="N419" s="13"/>
      <c r="O419" s="13"/>
      <c r="P419" s="13"/>
      <c r="Q419" s="13"/>
      <c r="R419" s="13"/>
      <c r="S419" s="13"/>
      <c r="T419" s="13"/>
      <c r="U419" s="13"/>
      <c r="V419" s="13"/>
      <c r="W419" s="13"/>
      <c r="X419" s="13"/>
      <c r="Y419" s="13"/>
      <c r="Z419" s="13"/>
    </row>
    <row r="420" spans="1:26" ht="45" customHeight="1">
      <c r="A420" s="13"/>
      <c r="B420" s="13"/>
      <c r="C420" s="14"/>
      <c r="D420" s="15"/>
      <c r="E420" s="15"/>
      <c r="F420" s="15"/>
      <c r="G420" s="13"/>
      <c r="H420" s="16"/>
      <c r="I420" s="13"/>
      <c r="J420" s="13"/>
      <c r="K420" s="13"/>
      <c r="L420" s="13"/>
      <c r="M420" s="13"/>
      <c r="N420" s="13"/>
      <c r="O420" s="13"/>
      <c r="P420" s="13"/>
      <c r="Q420" s="13"/>
      <c r="R420" s="13"/>
      <c r="S420" s="13"/>
      <c r="T420" s="13"/>
      <c r="U420" s="13"/>
      <c r="V420" s="13"/>
      <c r="W420" s="13"/>
      <c r="X420" s="13"/>
      <c r="Y420" s="13"/>
      <c r="Z420" s="13"/>
    </row>
    <row r="421" spans="1:26" ht="45" customHeight="1">
      <c r="A421" s="13"/>
      <c r="B421" s="13"/>
      <c r="C421" s="14"/>
      <c r="D421" s="15"/>
      <c r="E421" s="15"/>
      <c r="F421" s="15"/>
      <c r="G421" s="13"/>
      <c r="H421" s="16"/>
      <c r="I421" s="13"/>
      <c r="J421" s="13"/>
      <c r="K421" s="13"/>
      <c r="L421" s="13"/>
      <c r="M421" s="13"/>
      <c r="N421" s="13"/>
      <c r="O421" s="13"/>
      <c r="P421" s="13"/>
      <c r="Q421" s="13"/>
      <c r="R421" s="13"/>
      <c r="S421" s="13"/>
      <c r="T421" s="13"/>
      <c r="U421" s="13"/>
      <c r="V421" s="13"/>
      <c r="W421" s="13"/>
      <c r="X421" s="13"/>
      <c r="Y421" s="13"/>
      <c r="Z421" s="13"/>
    </row>
    <row r="422" spans="1:26" ht="45" customHeight="1">
      <c r="A422" s="13"/>
      <c r="B422" s="13"/>
      <c r="C422" s="14"/>
      <c r="D422" s="15"/>
      <c r="E422" s="15"/>
      <c r="F422" s="15"/>
      <c r="G422" s="13"/>
      <c r="H422" s="16"/>
      <c r="I422" s="13"/>
      <c r="J422" s="13"/>
      <c r="K422" s="13"/>
      <c r="L422" s="13"/>
      <c r="M422" s="13"/>
      <c r="N422" s="13"/>
      <c r="O422" s="13"/>
      <c r="P422" s="13"/>
      <c r="Q422" s="13"/>
      <c r="R422" s="13"/>
      <c r="S422" s="13"/>
      <c r="T422" s="13"/>
      <c r="U422" s="13"/>
      <c r="V422" s="13"/>
      <c r="W422" s="13"/>
      <c r="X422" s="13"/>
      <c r="Y422" s="13"/>
      <c r="Z422" s="13"/>
    </row>
    <row r="423" spans="1:26" ht="45" customHeight="1">
      <c r="A423" s="13"/>
      <c r="B423" s="13"/>
      <c r="C423" s="14"/>
      <c r="D423" s="15"/>
      <c r="E423" s="15"/>
      <c r="F423" s="15"/>
      <c r="G423" s="13"/>
      <c r="H423" s="16"/>
      <c r="I423" s="13"/>
      <c r="J423" s="13"/>
      <c r="K423" s="13"/>
      <c r="L423" s="13"/>
      <c r="M423" s="13"/>
      <c r="N423" s="13"/>
      <c r="O423" s="13"/>
      <c r="P423" s="13"/>
      <c r="Q423" s="13"/>
      <c r="R423" s="13"/>
      <c r="S423" s="13"/>
      <c r="T423" s="13"/>
      <c r="U423" s="13"/>
      <c r="V423" s="13"/>
      <c r="W423" s="13"/>
      <c r="X423" s="13"/>
      <c r="Y423" s="13"/>
      <c r="Z423" s="13"/>
    </row>
    <row r="424" spans="1:26" ht="45" customHeight="1">
      <c r="A424" s="13"/>
      <c r="B424" s="13"/>
      <c r="C424" s="14"/>
      <c r="D424" s="15"/>
      <c r="E424" s="15"/>
      <c r="F424" s="15"/>
      <c r="G424" s="13"/>
      <c r="H424" s="16"/>
      <c r="I424" s="13"/>
      <c r="J424" s="13"/>
      <c r="K424" s="13"/>
      <c r="L424" s="13"/>
      <c r="M424" s="13"/>
      <c r="N424" s="13"/>
      <c r="O424" s="13"/>
      <c r="P424" s="13"/>
      <c r="Q424" s="13"/>
      <c r="R424" s="13"/>
      <c r="S424" s="13"/>
      <c r="T424" s="13"/>
      <c r="U424" s="13"/>
      <c r="V424" s="13"/>
      <c r="W424" s="13"/>
      <c r="X424" s="13"/>
      <c r="Y424" s="13"/>
      <c r="Z424" s="13"/>
    </row>
    <row r="425" spans="1:26" ht="45" customHeight="1">
      <c r="A425" s="13"/>
      <c r="B425" s="13"/>
      <c r="C425" s="14"/>
      <c r="D425" s="15"/>
      <c r="E425" s="15"/>
      <c r="F425" s="15"/>
      <c r="G425" s="13"/>
      <c r="H425" s="16"/>
      <c r="I425" s="13"/>
      <c r="J425" s="13"/>
      <c r="K425" s="13"/>
      <c r="L425" s="13"/>
      <c r="M425" s="13"/>
      <c r="N425" s="13"/>
      <c r="O425" s="13"/>
      <c r="P425" s="13"/>
      <c r="Q425" s="13"/>
      <c r="R425" s="13"/>
      <c r="S425" s="13"/>
      <c r="T425" s="13"/>
      <c r="U425" s="13"/>
      <c r="V425" s="13"/>
      <c r="W425" s="13"/>
      <c r="X425" s="13"/>
      <c r="Y425" s="13"/>
      <c r="Z425" s="13"/>
    </row>
    <row r="426" spans="1:26" ht="45" customHeight="1">
      <c r="A426" s="13"/>
      <c r="B426" s="13"/>
      <c r="C426" s="14"/>
      <c r="D426" s="15"/>
      <c r="E426" s="15"/>
      <c r="F426" s="15"/>
      <c r="G426" s="13"/>
      <c r="H426" s="16"/>
      <c r="I426" s="13"/>
      <c r="J426" s="13"/>
      <c r="K426" s="13"/>
      <c r="L426" s="13"/>
      <c r="M426" s="13"/>
      <c r="N426" s="13"/>
      <c r="O426" s="13"/>
      <c r="P426" s="13"/>
      <c r="Q426" s="13"/>
      <c r="R426" s="13"/>
      <c r="S426" s="13"/>
      <c r="T426" s="13"/>
      <c r="U426" s="13"/>
      <c r="V426" s="13"/>
      <c r="W426" s="13"/>
      <c r="X426" s="13"/>
      <c r="Y426" s="13"/>
      <c r="Z426" s="13"/>
    </row>
    <row r="427" spans="1:26" ht="45" customHeight="1">
      <c r="A427" s="13"/>
      <c r="B427" s="13"/>
      <c r="C427" s="14"/>
      <c r="D427" s="15"/>
      <c r="E427" s="15"/>
      <c r="F427" s="15"/>
      <c r="G427" s="13"/>
      <c r="H427" s="16"/>
      <c r="I427" s="13"/>
      <c r="J427" s="13"/>
      <c r="K427" s="13"/>
      <c r="L427" s="13"/>
      <c r="M427" s="13"/>
      <c r="N427" s="13"/>
      <c r="O427" s="13"/>
      <c r="P427" s="13"/>
      <c r="Q427" s="13"/>
      <c r="R427" s="13"/>
      <c r="S427" s="13"/>
      <c r="T427" s="13"/>
      <c r="U427" s="13"/>
      <c r="V427" s="13"/>
      <c r="W427" s="13"/>
      <c r="X427" s="13"/>
      <c r="Y427" s="13"/>
      <c r="Z427" s="13"/>
    </row>
    <row r="428" spans="1:26" ht="45" customHeight="1">
      <c r="A428" s="13"/>
      <c r="B428" s="13"/>
      <c r="C428" s="14"/>
      <c r="D428" s="15"/>
      <c r="E428" s="15"/>
      <c r="F428" s="15"/>
      <c r="G428" s="13"/>
      <c r="H428" s="16"/>
      <c r="I428" s="13"/>
      <c r="J428" s="13"/>
      <c r="K428" s="13"/>
      <c r="L428" s="13"/>
      <c r="M428" s="13"/>
      <c r="N428" s="13"/>
      <c r="O428" s="13"/>
      <c r="P428" s="13"/>
      <c r="Q428" s="13"/>
      <c r="R428" s="13"/>
      <c r="S428" s="13"/>
      <c r="T428" s="13"/>
      <c r="U428" s="13"/>
      <c r="V428" s="13"/>
      <c r="W428" s="13"/>
      <c r="X428" s="13"/>
      <c r="Y428" s="13"/>
      <c r="Z428" s="13"/>
    </row>
    <row r="429" spans="1:26" ht="45" customHeight="1">
      <c r="A429" s="13"/>
      <c r="B429" s="13"/>
      <c r="C429" s="14"/>
      <c r="D429" s="15"/>
      <c r="E429" s="15"/>
      <c r="F429" s="15"/>
      <c r="G429" s="13"/>
      <c r="H429" s="16"/>
      <c r="I429" s="13"/>
      <c r="J429" s="13"/>
      <c r="K429" s="13"/>
      <c r="L429" s="13"/>
      <c r="M429" s="13"/>
      <c r="N429" s="13"/>
      <c r="O429" s="13"/>
      <c r="P429" s="13"/>
      <c r="Q429" s="13"/>
      <c r="R429" s="13"/>
      <c r="S429" s="13"/>
      <c r="T429" s="13"/>
      <c r="U429" s="13"/>
      <c r="V429" s="13"/>
      <c r="W429" s="13"/>
      <c r="X429" s="13"/>
      <c r="Y429" s="13"/>
      <c r="Z429" s="13"/>
    </row>
    <row r="430" spans="1:26" ht="45" customHeight="1">
      <c r="A430" s="13"/>
      <c r="B430" s="13"/>
      <c r="C430" s="14"/>
      <c r="D430" s="15"/>
      <c r="E430" s="15"/>
      <c r="F430" s="15"/>
      <c r="G430" s="13"/>
      <c r="H430" s="16"/>
      <c r="I430" s="13"/>
      <c r="J430" s="13"/>
      <c r="K430" s="13"/>
      <c r="L430" s="13"/>
      <c r="M430" s="13"/>
      <c r="N430" s="13"/>
      <c r="O430" s="13"/>
      <c r="P430" s="13"/>
      <c r="Q430" s="13"/>
      <c r="R430" s="13"/>
      <c r="S430" s="13"/>
      <c r="T430" s="13"/>
      <c r="U430" s="13"/>
      <c r="V430" s="13"/>
      <c r="W430" s="13"/>
      <c r="X430" s="13"/>
      <c r="Y430" s="13"/>
      <c r="Z430" s="13"/>
    </row>
    <row r="431" spans="1:26" ht="45" customHeight="1">
      <c r="A431" s="13"/>
      <c r="B431" s="13"/>
      <c r="C431" s="14"/>
      <c r="D431" s="15"/>
      <c r="E431" s="15"/>
      <c r="F431" s="15"/>
      <c r="G431" s="13"/>
      <c r="H431" s="16"/>
      <c r="I431" s="13"/>
      <c r="J431" s="13"/>
      <c r="K431" s="13"/>
      <c r="L431" s="13"/>
      <c r="M431" s="13"/>
      <c r="N431" s="13"/>
      <c r="O431" s="13"/>
      <c r="P431" s="13"/>
      <c r="Q431" s="13"/>
      <c r="R431" s="13"/>
      <c r="S431" s="13"/>
      <c r="T431" s="13"/>
      <c r="U431" s="13"/>
      <c r="V431" s="13"/>
      <c r="W431" s="13"/>
      <c r="X431" s="13"/>
      <c r="Y431" s="13"/>
      <c r="Z431" s="13"/>
    </row>
    <row r="432" spans="1:26" ht="45" customHeight="1">
      <c r="A432" s="13"/>
      <c r="B432" s="13"/>
      <c r="C432" s="14"/>
      <c r="D432" s="15"/>
      <c r="E432" s="15"/>
      <c r="F432" s="15"/>
      <c r="G432" s="13"/>
      <c r="H432" s="16"/>
      <c r="I432" s="13"/>
      <c r="J432" s="13"/>
      <c r="K432" s="13"/>
      <c r="L432" s="13"/>
      <c r="M432" s="13"/>
      <c r="N432" s="13"/>
      <c r="O432" s="13"/>
      <c r="P432" s="13"/>
      <c r="Q432" s="13"/>
      <c r="R432" s="13"/>
      <c r="S432" s="13"/>
      <c r="T432" s="13"/>
      <c r="U432" s="13"/>
      <c r="V432" s="13"/>
      <c r="W432" s="13"/>
      <c r="X432" s="13"/>
      <c r="Y432" s="13"/>
      <c r="Z432" s="13"/>
    </row>
    <row r="433" spans="1:26" ht="45" customHeight="1">
      <c r="A433" s="13"/>
      <c r="B433" s="13"/>
      <c r="C433" s="14"/>
      <c r="D433" s="15"/>
      <c r="E433" s="15"/>
      <c r="F433" s="15"/>
      <c r="G433" s="13"/>
      <c r="H433" s="16"/>
      <c r="I433" s="13"/>
      <c r="J433" s="13"/>
      <c r="K433" s="13"/>
      <c r="L433" s="13"/>
      <c r="M433" s="13"/>
      <c r="N433" s="13"/>
      <c r="O433" s="13"/>
      <c r="P433" s="13"/>
      <c r="Q433" s="13"/>
      <c r="R433" s="13"/>
      <c r="S433" s="13"/>
      <c r="T433" s="13"/>
      <c r="U433" s="13"/>
      <c r="V433" s="13"/>
      <c r="W433" s="13"/>
      <c r="X433" s="13"/>
      <c r="Y433" s="13"/>
      <c r="Z433" s="13"/>
    </row>
    <row r="434" spans="1:26" ht="45" customHeight="1">
      <c r="A434" s="13"/>
      <c r="B434" s="13"/>
      <c r="C434" s="14"/>
      <c r="D434" s="15"/>
      <c r="E434" s="15"/>
      <c r="F434" s="15"/>
      <c r="G434" s="13"/>
      <c r="H434" s="16"/>
      <c r="I434" s="13"/>
      <c r="J434" s="13"/>
      <c r="K434" s="13"/>
      <c r="L434" s="13"/>
      <c r="M434" s="13"/>
      <c r="N434" s="13"/>
      <c r="O434" s="13"/>
      <c r="P434" s="13"/>
      <c r="Q434" s="13"/>
      <c r="R434" s="13"/>
      <c r="S434" s="13"/>
      <c r="T434" s="13"/>
      <c r="U434" s="13"/>
      <c r="V434" s="13"/>
      <c r="W434" s="13"/>
      <c r="X434" s="13"/>
      <c r="Y434" s="13"/>
      <c r="Z434" s="13"/>
    </row>
    <row r="435" spans="1:26" ht="45" customHeight="1">
      <c r="A435" s="13"/>
      <c r="B435" s="13"/>
      <c r="C435" s="14"/>
      <c r="D435" s="15"/>
      <c r="E435" s="15"/>
      <c r="F435" s="15"/>
      <c r="G435" s="13"/>
      <c r="H435" s="16"/>
      <c r="I435" s="13"/>
      <c r="J435" s="13"/>
      <c r="K435" s="13"/>
      <c r="L435" s="13"/>
      <c r="M435" s="13"/>
      <c r="N435" s="13"/>
      <c r="O435" s="13"/>
      <c r="P435" s="13"/>
      <c r="Q435" s="13"/>
      <c r="R435" s="13"/>
      <c r="S435" s="13"/>
      <c r="T435" s="13"/>
      <c r="U435" s="13"/>
      <c r="V435" s="13"/>
      <c r="W435" s="13"/>
      <c r="X435" s="13"/>
      <c r="Y435" s="13"/>
      <c r="Z435" s="13"/>
    </row>
    <row r="436" spans="1:26" ht="45" customHeight="1">
      <c r="A436" s="13"/>
      <c r="B436" s="13"/>
      <c r="C436" s="14"/>
      <c r="D436" s="15"/>
      <c r="E436" s="15"/>
      <c r="F436" s="15"/>
      <c r="G436" s="13"/>
      <c r="H436" s="16"/>
      <c r="I436" s="13"/>
      <c r="J436" s="13"/>
      <c r="K436" s="13"/>
      <c r="L436" s="13"/>
      <c r="M436" s="13"/>
      <c r="N436" s="13"/>
      <c r="O436" s="13"/>
      <c r="P436" s="13"/>
      <c r="Q436" s="13"/>
      <c r="R436" s="13"/>
      <c r="S436" s="13"/>
      <c r="T436" s="13"/>
      <c r="U436" s="13"/>
      <c r="V436" s="13"/>
      <c r="W436" s="13"/>
      <c r="X436" s="13"/>
      <c r="Y436" s="13"/>
      <c r="Z436" s="13"/>
    </row>
    <row r="437" spans="1:26" ht="45" customHeight="1">
      <c r="A437" s="13"/>
      <c r="B437" s="13"/>
      <c r="C437" s="14"/>
      <c r="D437" s="15"/>
      <c r="E437" s="15"/>
      <c r="F437" s="15"/>
      <c r="G437" s="13"/>
      <c r="H437" s="16"/>
      <c r="I437" s="13"/>
      <c r="J437" s="13"/>
      <c r="K437" s="13"/>
      <c r="L437" s="13"/>
      <c r="M437" s="13"/>
      <c r="N437" s="13"/>
      <c r="O437" s="13"/>
      <c r="P437" s="13"/>
      <c r="Q437" s="13"/>
      <c r="R437" s="13"/>
      <c r="S437" s="13"/>
      <c r="T437" s="13"/>
      <c r="U437" s="13"/>
      <c r="V437" s="13"/>
      <c r="W437" s="13"/>
      <c r="X437" s="13"/>
      <c r="Y437" s="13"/>
      <c r="Z437" s="13"/>
    </row>
    <row r="438" spans="1:26" ht="45" customHeight="1">
      <c r="A438" s="13"/>
      <c r="B438" s="13"/>
      <c r="C438" s="14"/>
      <c r="D438" s="15"/>
      <c r="E438" s="15"/>
      <c r="F438" s="15"/>
      <c r="G438" s="13"/>
      <c r="H438" s="16"/>
      <c r="I438" s="13"/>
      <c r="J438" s="13"/>
      <c r="K438" s="13"/>
      <c r="L438" s="13"/>
      <c r="M438" s="13"/>
      <c r="N438" s="13"/>
      <c r="O438" s="13"/>
      <c r="P438" s="13"/>
      <c r="Q438" s="13"/>
      <c r="R438" s="13"/>
      <c r="S438" s="13"/>
      <c r="T438" s="13"/>
      <c r="U438" s="13"/>
      <c r="V438" s="13"/>
      <c r="W438" s="13"/>
      <c r="X438" s="13"/>
      <c r="Y438" s="13"/>
      <c r="Z438" s="13"/>
    </row>
    <row r="439" spans="1:26" ht="45" customHeight="1">
      <c r="A439" s="13"/>
      <c r="B439" s="13"/>
      <c r="C439" s="14"/>
      <c r="D439" s="15"/>
      <c r="E439" s="15"/>
      <c r="F439" s="15"/>
      <c r="G439" s="13"/>
      <c r="H439" s="16"/>
      <c r="I439" s="13"/>
      <c r="J439" s="13"/>
      <c r="K439" s="13"/>
      <c r="L439" s="13"/>
      <c r="M439" s="13"/>
      <c r="N439" s="13"/>
      <c r="O439" s="13"/>
      <c r="P439" s="13"/>
      <c r="Q439" s="13"/>
      <c r="R439" s="13"/>
      <c r="S439" s="13"/>
      <c r="T439" s="13"/>
      <c r="U439" s="13"/>
      <c r="V439" s="13"/>
      <c r="W439" s="13"/>
      <c r="X439" s="13"/>
      <c r="Y439" s="13"/>
      <c r="Z439" s="13"/>
    </row>
    <row r="440" spans="1:26" ht="45" customHeight="1">
      <c r="A440" s="13"/>
      <c r="B440" s="13"/>
      <c r="C440" s="14"/>
      <c r="D440" s="15"/>
      <c r="E440" s="15"/>
      <c r="F440" s="15"/>
      <c r="G440" s="13"/>
      <c r="H440" s="16"/>
      <c r="I440" s="13"/>
      <c r="J440" s="13"/>
      <c r="K440" s="13"/>
      <c r="L440" s="13"/>
      <c r="M440" s="13"/>
      <c r="N440" s="13"/>
      <c r="O440" s="13"/>
      <c r="P440" s="13"/>
      <c r="Q440" s="13"/>
      <c r="R440" s="13"/>
      <c r="S440" s="13"/>
      <c r="T440" s="13"/>
      <c r="U440" s="13"/>
      <c r="V440" s="13"/>
      <c r="W440" s="13"/>
      <c r="X440" s="13"/>
      <c r="Y440" s="13"/>
      <c r="Z440" s="13"/>
    </row>
    <row r="441" spans="1:26" ht="45" customHeight="1">
      <c r="A441" s="13"/>
      <c r="B441" s="13"/>
      <c r="C441" s="14"/>
      <c r="D441" s="15"/>
      <c r="E441" s="15"/>
      <c r="F441" s="15"/>
      <c r="G441" s="13"/>
      <c r="H441" s="16"/>
      <c r="I441" s="13"/>
      <c r="J441" s="13"/>
      <c r="K441" s="13"/>
      <c r="L441" s="13"/>
      <c r="M441" s="13"/>
      <c r="N441" s="13"/>
      <c r="O441" s="13"/>
      <c r="P441" s="13"/>
      <c r="Q441" s="13"/>
      <c r="R441" s="13"/>
      <c r="S441" s="13"/>
      <c r="T441" s="13"/>
      <c r="U441" s="13"/>
      <c r="V441" s="13"/>
      <c r="W441" s="13"/>
      <c r="X441" s="13"/>
      <c r="Y441" s="13"/>
      <c r="Z441" s="13"/>
    </row>
    <row r="442" spans="1:26" ht="45" customHeight="1">
      <c r="A442" s="13"/>
      <c r="B442" s="13"/>
      <c r="C442" s="14"/>
      <c r="D442" s="15"/>
      <c r="E442" s="15"/>
      <c r="F442" s="15"/>
      <c r="G442" s="13"/>
      <c r="H442" s="16"/>
      <c r="I442" s="13"/>
      <c r="J442" s="13"/>
      <c r="K442" s="13"/>
      <c r="L442" s="13"/>
      <c r="M442" s="13"/>
      <c r="N442" s="13"/>
      <c r="O442" s="13"/>
      <c r="P442" s="13"/>
      <c r="Q442" s="13"/>
      <c r="R442" s="13"/>
      <c r="S442" s="13"/>
      <c r="T442" s="13"/>
      <c r="U442" s="13"/>
      <c r="V442" s="13"/>
      <c r="W442" s="13"/>
      <c r="X442" s="13"/>
      <c r="Y442" s="13"/>
      <c r="Z442" s="13"/>
    </row>
    <row r="443" spans="1:26" ht="45" customHeight="1">
      <c r="A443" s="13"/>
      <c r="B443" s="13"/>
      <c r="C443" s="14"/>
      <c r="D443" s="15"/>
      <c r="E443" s="15"/>
      <c r="F443" s="15"/>
      <c r="G443" s="13"/>
      <c r="H443" s="16"/>
      <c r="I443" s="13"/>
      <c r="J443" s="13"/>
      <c r="K443" s="13"/>
      <c r="L443" s="13"/>
      <c r="M443" s="13"/>
      <c r="N443" s="13"/>
      <c r="O443" s="13"/>
      <c r="P443" s="13"/>
      <c r="Q443" s="13"/>
      <c r="R443" s="13"/>
      <c r="S443" s="13"/>
      <c r="T443" s="13"/>
      <c r="U443" s="13"/>
      <c r="V443" s="13"/>
      <c r="W443" s="13"/>
      <c r="X443" s="13"/>
      <c r="Y443" s="13"/>
      <c r="Z443" s="13"/>
    </row>
    <row r="444" spans="1:26" ht="45" customHeight="1">
      <c r="A444" s="13"/>
      <c r="B444" s="13"/>
      <c r="C444" s="14"/>
      <c r="D444" s="15"/>
      <c r="E444" s="15"/>
      <c r="F444" s="15"/>
      <c r="G444" s="13"/>
      <c r="H444" s="16"/>
      <c r="I444" s="13"/>
      <c r="J444" s="13"/>
      <c r="K444" s="13"/>
      <c r="L444" s="13"/>
      <c r="M444" s="13"/>
      <c r="N444" s="13"/>
      <c r="O444" s="13"/>
      <c r="P444" s="13"/>
      <c r="Q444" s="13"/>
      <c r="R444" s="13"/>
      <c r="S444" s="13"/>
      <c r="T444" s="13"/>
      <c r="U444" s="13"/>
      <c r="V444" s="13"/>
      <c r="W444" s="13"/>
      <c r="X444" s="13"/>
      <c r="Y444" s="13"/>
      <c r="Z444" s="13"/>
    </row>
    <row r="445" spans="1:26" ht="45" customHeight="1">
      <c r="A445" s="13"/>
      <c r="B445" s="13"/>
      <c r="C445" s="14"/>
      <c r="D445" s="15"/>
      <c r="E445" s="15"/>
      <c r="F445" s="15"/>
      <c r="G445" s="13"/>
      <c r="H445" s="16"/>
      <c r="I445" s="13"/>
      <c r="J445" s="13"/>
      <c r="K445" s="13"/>
      <c r="L445" s="13"/>
      <c r="M445" s="13"/>
      <c r="N445" s="13"/>
      <c r="O445" s="13"/>
      <c r="P445" s="13"/>
      <c r="Q445" s="13"/>
      <c r="R445" s="13"/>
      <c r="S445" s="13"/>
      <c r="T445" s="13"/>
      <c r="U445" s="13"/>
      <c r="V445" s="13"/>
      <c r="W445" s="13"/>
      <c r="X445" s="13"/>
      <c r="Y445" s="13"/>
      <c r="Z445" s="13"/>
    </row>
    <row r="446" spans="1:26" ht="45" customHeight="1">
      <c r="A446" s="13"/>
      <c r="B446" s="13"/>
      <c r="C446" s="14"/>
      <c r="D446" s="15"/>
      <c r="E446" s="15"/>
      <c r="F446" s="15"/>
      <c r="G446" s="13"/>
      <c r="H446" s="16"/>
      <c r="I446" s="13"/>
      <c r="J446" s="13"/>
      <c r="K446" s="13"/>
      <c r="L446" s="13"/>
      <c r="M446" s="13"/>
      <c r="N446" s="13"/>
      <c r="O446" s="13"/>
      <c r="P446" s="13"/>
      <c r="Q446" s="13"/>
      <c r="R446" s="13"/>
      <c r="S446" s="13"/>
      <c r="T446" s="13"/>
      <c r="U446" s="13"/>
      <c r="V446" s="13"/>
      <c r="W446" s="13"/>
      <c r="X446" s="13"/>
      <c r="Y446" s="13"/>
      <c r="Z446" s="13"/>
    </row>
    <row r="447" spans="1:26" ht="45" customHeight="1">
      <c r="A447" s="13"/>
      <c r="B447" s="13"/>
      <c r="C447" s="14"/>
      <c r="D447" s="15"/>
      <c r="E447" s="15"/>
      <c r="F447" s="15"/>
      <c r="G447" s="13"/>
      <c r="H447" s="16"/>
      <c r="I447" s="13"/>
      <c r="J447" s="13"/>
      <c r="K447" s="13"/>
      <c r="L447" s="13"/>
      <c r="M447" s="13"/>
      <c r="N447" s="13"/>
      <c r="O447" s="13"/>
      <c r="P447" s="13"/>
      <c r="Q447" s="13"/>
      <c r="R447" s="13"/>
      <c r="S447" s="13"/>
      <c r="T447" s="13"/>
      <c r="U447" s="13"/>
      <c r="V447" s="13"/>
      <c r="W447" s="13"/>
      <c r="X447" s="13"/>
      <c r="Y447" s="13"/>
      <c r="Z447" s="13"/>
    </row>
    <row r="448" spans="1:26" ht="45" customHeight="1">
      <c r="A448" s="13"/>
      <c r="B448" s="13"/>
      <c r="C448" s="14"/>
      <c r="D448" s="15"/>
      <c r="E448" s="15"/>
      <c r="F448" s="15"/>
      <c r="G448" s="13"/>
      <c r="H448" s="16"/>
      <c r="I448" s="13"/>
      <c r="J448" s="13"/>
      <c r="K448" s="13"/>
      <c r="L448" s="13"/>
      <c r="M448" s="13"/>
      <c r="N448" s="13"/>
      <c r="O448" s="13"/>
      <c r="P448" s="13"/>
      <c r="Q448" s="13"/>
      <c r="R448" s="13"/>
      <c r="S448" s="13"/>
      <c r="T448" s="13"/>
      <c r="U448" s="13"/>
      <c r="V448" s="13"/>
      <c r="W448" s="13"/>
      <c r="X448" s="13"/>
      <c r="Y448" s="13"/>
      <c r="Z448" s="13"/>
    </row>
    <row r="449" spans="1:26" ht="45" customHeight="1">
      <c r="A449" s="13"/>
      <c r="B449" s="13"/>
      <c r="C449" s="14"/>
      <c r="D449" s="15"/>
      <c r="E449" s="15"/>
      <c r="F449" s="15"/>
      <c r="G449" s="13"/>
      <c r="H449" s="16"/>
      <c r="I449" s="13"/>
      <c r="J449" s="13"/>
      <c r="K449" s="13"/>
      <c r="L449" s="13"/>
      <c r="M449" s="13"/>
      <c r="N449" s="13"/>
      <c r="O449" s="13"/>
      <c r="P449" s="13"/>
      <c r="Q449" s="13"/>
      <c r="R449" s="13"/>
      <c r="S449" s="13"/>
      <c r="T449" s="13"/>
      <c r="U449" s="13"/>
      <c r="V449" s="13"/>
      <c r="W449" s="13"/>
      <c r="X449" s="13"/>
      <c r="Y449" s="13"/>
      <c r="Z449" s="13"/>
    </row>
    <row r="450" spans="1:26" ht="45" customHeight="1">
      <c r="A450" s="13"/>
      <c r="B450" s="13"/>
      <c r="C450" s="14"/>
      <c r="D450" s="15"/>
      <c r="E450" s="15"/>
      <c r="F450" s="15"/>
      <c r="G450" s="13"/>
      <c r="H450" s="16"/>
      <c r="I450" s="13"/>
      <c r="J450" s="13"/>
      <c r="K450" s="13"/>
      <c r="L450" s="13"/>
      <c r="M450" s="13"/>
      <c r="N450" s="13"/>
      <c r="O450" s="13"/>
      <c r="P450" s="13"/>
      <c r="Q450" s="13"/>
      <c r="R450" s="13"/>
      <c r="S450" s="13"/>
      <c r="T450" s="13"/>
      <c r="U450" s="13"/>
      <c r="V450" s="13"/>
      <c r="W450" s="13"/>
      <c r="X450" s="13"/>
      <c r="Y450" s="13"/>
      <c r="Z450" s="13"/>
    </row>
    <row r="451" spans="1:26" ht="45" customHeight="1">
      <c r="A451" s="13"/>
      <c r="B451" s="13"/>
      <c r="C451" s="14"/>
      <c r="D451" s="15"/>
      <c r="E451" s="15"/>
      <c r="F451" s="15"/>
      <c r="G451" s="13"/>
      <c r="H451" s="16"/>
      <c r="I451" s="13"/>
      <c r="J451" s="13"/>
      <c r="K451" s="13"/>
      <c r="L451" s="13"/>
      <c r="M451" s="13"/>
      <c r="N451" s="13"/>
      <c r="O451" s="13"/>
      <c r="P451" s="13"/>
      <c r="Q451" s="13"/>
      <c r="R451" s="13"/>
      <c r="S451" s="13"/>
      <c r="T451" s="13"/>
      <c r="U451" s="13"/>
      <c r="V451" s="13"/>
      <c r="W451" s="13"/>
      <c r="X451" s="13"/>
      <c r="Y451" s="13"/>
      <c r="Z451" s="13"/>
    </row>
    <row r="452" spans="1:26" ht="45" customHeight="1">
      <c r="A452" s="13"/>
      <c r="B452" s="13"/>
      <c r="C452" s="14"/>
      <c r="D452" s="15"/>
      <c r="E452" s="15"/>
      <c r="F452" s="15"/>
      <c r="G452" s="13"/>
      <c r="H452" s="16"/>
      <c r="I452" s="13"/>
      <c r="J452" s="13"/>
      <c r="K452" s="13"/>
      <c r="L452" s="13"/>
      <c r="M452" s="13"/>
      <c r="N452" s="13"/>
      <c r="O452" s="13"/>
      <c r="P452" s="13"/>
      <c r="Q452" s="13"/>
      <c r="R452" s="13"/>
      <c r="S452" s="13"/>
      <c r="T452" s="13"/>
      <c r="U452" s="13"/>
      <c r="V452" s="13"/>
      <c r="W452" s="13"/>
      <c r="X452" s="13"/>
      <c r="Y452" s="13"/>
      <c r="Z452" s="13"/>
    </row>
    <row r="453" spans="1:26" ht="45" customHeight="1">
      <c r="A453" s="13"/>
      <c r="B453" s="13"/>
      <c r="C453" s="14"/>
      <c r="D453" s="15"/>
      <c r="E453" s="15"/>
      <c r="F453" s="15"/>
      <c r="G453" s="13"/>
      <c r="H453" s="16"/>
      <c r="I453" s="13"/>
      <c r="J453" s="13"/>
      <c r="K453" s="13"/>
      <c r="L453" s="13"/>
      <c r="M453" s="13"/>
      <c r="N453" s="13"/>
      <c r="O453" s="13"/>
      <c r="P453" s="13"/>
      <c r="Q453" s="13"/>
      <c r="R453" s="13"/>
      <c r="S453" s="13"/>
      <c r="T453" s="13"/>
      <c r="U453" s="13"/>
      <c r="V453" s="13"/>
      <c r="W453" s="13"/>
      <c r="X453" s="13"/>
      <c r="Y453" s="13"/>
      <c r="Z453" s="13"/>
    </row>
    <row r="454" spans="1:26" ht="45" customHeight="1">
      <c r="A454" s="13"/>
      <c r="B454" s="13"/>
      <c r="C454" s="14"/>
      <c r="D454" s="15"/>
      <c r="E454" s="15"/>
      <c r="F454" s="15"/>
      <c r="G454" s="13"/>
      <c r="H454" s="16"/>
      <c r="I454" s="13"/>
      <c r="J454" s="13"/>
      <c r="K454" s="13"/>
      <c r="L454" s="13"/>
      <c r="M454" s="13"/>
      <c r="N454" s="13"/>
      <c r="O454" s="13"/>
      <c r="P454" s="13"/>
      <c r="Q454" s="13"/>
      <c r="R454" s="13"/>
      <c r="S454" s="13"/>
      <c r="T454" s="13"/>
      <c r="U454" s="13"/>
      <c r="V454" s="13"/>
      <c r="W454" s="13"/>
      <c r="X454" s="13"/>
      <c r="Y454" s="13"/>
      <c r="Z454" s="13"/>
    </row>
    <row r="455" spans="1:26" ht="45" customHeight="1">
      <c r="A455" s="13"/>
      <c r="B455" s="13"/>
      <c r="C455" s="14"/>
      <c r="D455" s="15"/>
      <c r="E455" s="15"/>
      <c r="F455" s="15"/>
      <c r="G455" s="13"/>
      <c r="H455" s="16"/>
      <c r="I455" s="13"/>
      <c r="J455" s="13"/>
      <c r="K455" s="13"/>
      <c r="L455" s="13"/>
      <c r="M455" s="13"/>
      <c r="N455" s="13"/>
      <c r="O455" s="13"/>
      <c r="P455" s="13"/>
      <c r="Q455" s="13"/>
      <c r="R455" s="13"/>
      <c r="S455" s="13"/>
      <c r="T455" s="13"/>
      <c r="U455" s="13"/>
      <c r="V455" s="13"/>
      <c r="W455" s="13"/>
      <c r="X455" s="13"/>
      <c r="Y455" s="13"/>
      <c r="Z455" s="13"/>
    </row>
    <row r="456" spans="1:26" ht="45" customHeight="1">
      <c r="A456" s="13"/>
      <c r="B456" s="13"/>
      <c r="C456" s="14"/>
      <c r="D456" s="15"/>
      <c r="E456" s="15"/>
      <c r="F456" s="15"/>
      <c r="G456" s="13"/>
      <c r="H456" s="16"/>
      <c r="I456" s="13"/>
      <c r="J456" s="13"/>
      <c r="K456" s="13"/>
      <c r="L456" s="13"/>
      <c r="M456" s="13"/>
      <c r="N456" s="13"/>
      <c r="O456" s="13"/>
      <c r="P456" s="13"/>
      <c r="Q456" s="13"/>
      <c r="R456" s="13"/>
      <c r="S456" s="13"/>
      <c r="T456" s="13"/>
      <c r="U456" s="13"/>
      <c r="V456" s="13"/>
      <c r="W456" s="13"/>
      <c r="X456" s="13"/>
      <c r="Y456" s="13"/>
      <c r="Z456" s="13"/>
    </row>
    <row r="457" spans="1:26" ht="45" customHeight="1">
      <c r="A457" s="13"/>
      <c r="B457" s="13"/>
      <c r="C457" s="14"/>
      <c r="D457" s="15"/>
      <c r="E457" s="15"/>
      <c r="F457" s="15"/>
      <c r="G457" s="13"/>
      <c r="H457" s="16"/>
      <c r="I457" s="13"/>
      <c r="J457" s="13"/>
      <c r="K457" s="13"/>
      <c r="L457" s="13"/>
      <c r="M457" s="13"/>
      <c r="N457" s="13"/>
      <c r="O457" s="13"/>
      <c r="P457" s="13"/>
      <c r="Q457" s="13"/>
      <c r="R457" s="13"/>
      <c r="S457" s="13"/>
      <c r="T457" s="13"/>
      <c r="U457" s="13"/>
      <c r="V457" s="13"/>
      <c r="W457" s="13"/>
      <c r="X457" s="13"/>
      <c r="Y457" s="13"/>
      <c r="Z457" s="13"/>
    </row>
    <row r="458" spans="1:26" ht="45" customHeight="1">
      <c r="A458" s="13"/>
      <c r="B458" s="13"/>
      <c r="C458" s="14"/>
      <c r="D458" s="15"/>
      <c r="E458" s="15"/>
      <c r="F458" s="15"/>
      <c r="G458" s="13"/>
      <c r="H458" s="16"/>
      <c r="I458" s="13"/>
      <c r="J458" s="13"/>
      <c r="K458" s="13"/>
      <c r="L458" s="13"/>
      <c r="M458" s="13"/>
      <c r="N458" s="13"/>
      <c r="O458" s="13"/>
      <c r="P458" s="13"/>
      <c r="Q458" s="13"/>
      <c r="R458" s="13"/>
      <c r="S458" s="13"/>
      <c r="T458" s="13"/>
      <c r="U458" s="13"/>
      <c r="V458" s="13"/>
      <c r="W458" s="13"/>
      <c r="X458" s="13"/>
      <c r="Y458" s="13"/>
      <c r="Z458" s="13"/>
    </row>
    <row r="459" spans="1:26" ht="45" customHeight="1">
      <c r="A459" s="13"/>
      <c r="B459" s="13"/>
      <c r="C459" s="14"/>
      <c r="D459" s="15"/>
      <c r="E459" s="15"/>
      <c r="F459" s="15"/>
      <c r="G459" s="13"/>
      <c r="H459" s="16"/>
      <c r="I459" s="13"/>
      <c r="J459" s="13"/>
      <c r="K459" s="13"/>
      <c r="L459" s="13"/>
      <c r="M459" s="13"/>
      <c r="N459" s="13"/>
      <c r="O459" s="13"/>
      <c r="P459" s="13"/>
      <c r="Q459" s="13"/>
      <c r="R459" s="13"/>
      <c r="S459" s="13"/>
      <c r="T459" s="13"/>
      <c r="U459" s="13"/>
      <c r="V459" s="13"/>
      <c r="W459" s="13"/>
      <c r="X459" s="13"/>
      <c r="Y459" s="13"/>
      <c r="Z459" s="13"/>
    </row>
    <row r="460" spans="1:26" ht="45" customHeight="1">
      <c r="A460" s="13"/>
      <c r="B460" s="13"/>
      <c r="C460" s="14"/>
      <c r="D460" s="15"/>
      <c r="E460" s="15"/>
      <c r="F460" s="15"/>
      <c r="G460" s="13"/>
      <c r="H460" s="16"/>
      <c r="I460" s="13"/>
      <c r="J460" s="13"/>
      <c r="K460" s="13"/>
      <c r="L460" s="13"/>
      <c r="M460" s="13"/>
      <c r="N460" s="13"/>
      <c r="O460" s="13"/>
      <c r="P460" s="13"/>
      <c r="Q460" s="13"/>
      <c r="R460" s="13"/>
      <c r="S460" s="13"/>
      <c r="T460" s="13"/>
      <c r="U460" s="13"/>
      <c r="V460" s="13"/>
      <c r="W460" s="13"/>
      <c r="X460" s="13"/>
      <c r="Y460" s="13"/>
      <c r="Z460" s="13"/>
    </row>
    <row r="461" spans="1:26" ht="45" customHeight="1">
      <c r="A461" s="13"/>
      <c r="B461" s="13"/>
      <c r="C461" s="14"/>
      <c r="D461" s="15"/>
      <c r="E461" s="15"/>
      <c r="F461" s="15"/>
      <c r="G461" s="13"/>
      <c r="H461" s="16"/>
      <c r="I461" s="13"/>
      <c r="J461" s="13"/>
      <c r="K461" s="13"/>
      <c r="L461" s="13"/>
      <c r="M461" s="13"/>
      <c r="N461" s="13"/>
      <c r="O461" s="13"/>
      <c r="P461" s="13"/>
      <c r="Q461" s="13"/>
      <c r="R461" s="13"/>
      <c r="S461" s="13"/>
      <c r="T461" s="13"/>
      <c r="U461" s="13"/>
      <c r="V461" s="13"/>
      <c r="W461" s="13"/>
      <c r="X461" s="13"/>
      <c r="Y461" s="13"/>
      <c r="Z461" s="13"/>
    </row>
    <row r="462" spans="1:26" ht="45" customHeight="1">
      <c r="A462" s="13"/>
      <c r="B462" s="13"/>
      <c r="C462" s="14"/>
      <c r="D462" s="15"/>
      <c r="E462" s="15"/>
      <c r="F462" s="15"/>
      <c r="G462" s="13"/>
      <c r="H462" s="16"/>
      <c r="I462" s="13"/>
      <c r="J462" s="13"/>
      <c r="K462" s="13"/>
      <c r="L462" s="13"/>
      <c r="M462" s="13"/>
      <c r="N462" s="13"/>
      <c r="O462" s="13"/>
      <c r="P462" s="13"/>
      <c r="Q462" s="13"/>
      <c r="R462" s="13"/>
      <c r="S462" s="13"/>
      <c r="T462" s="13"/>
      <c r="U462" s="13"/>
      <c r="V462" s="13"/>
      <c r="W462" s="13"/>
      <c r="X462" s="13"/>
      <c r="Y462" s="13"/>
      <c r="Z462" s="13"/>
    </row>
    <row r="463" spans="1:26" ht="45" customHeight="1">
      <c r="A463" s="13"/>
      <c r="B463" s="13"/>
      <c r="C463" s="14"/>
      <c r="D463" s="15"/>
      <c r="E463" s="15"/>
      <c r="F463" s="15"/>
      <c r="G463" s="13"/>
      <c r="H463" s="16"/>
      <c r="I463" s="13"/>
      <c r="J463" s="13"/>
      <c r="K463" s="13"/>
      <c r="L463" s="13"/>
      <c r="M463" s="13"/>
      <c r="N463" s="13"/>
      <c r="O463" s="13"/>
      <c r="P463" s="13"/>
      <c r="Q463" s="13"/>
      <c r="R463" s="13"/>
      <c r="S463" s="13"/>
      <c r="T463" s="13"/>
      <c r="U463" s="13"/>
      <c r="V463" s="13"/>
      <c r="W463" s="13"/>
      <c r="X463" s="13"/>
      <c r="Y463" s="13"/>
      <c r="Z463" s="13"/>
    </row>
    <row r="464" spans="1:26" ht="45" customHeight="1">
      <c r="A464" s="13"/>
      <c r="B464" s="13"/>
      <c r="C464" s="14"/>
      <c r="D464" s="15"/>
      <c r="E464" s="15"/>
      <c r="F464" s="15"/>
      <c r="G464" s="13"/>
      <c r="H464" s="16"/>
      <c r="I464" s="13"/>
      <c r="J464" s="13"/>
      <c r="K464" s="13"/>
      <c r="L464" s="13"/>
      <c r="M464" s="13"/>
      <c r="N464" s="13"/>
      <c r="O464" s="13"/>
      <c r="P464" s="13"/>
      <c r="Q464" s="13"/>
      <c r="R464" s="13"/>
      <c r="S464" s="13"/>
      <c r="T464" s="13"/>
      <c r="U464" s="13"/>
      <c r="V464" s="13"/>
      <c r="W464" s="13"/>
      <c r="X464" s="13"/>
      <c r="Y464" s="13"/>
      <c r="Z464" s="13"/>
    </row>
    <row r="465" spans="1:26" ht="45" customHeight="1">
      <c r="A465" s="13"/>
      <c r="B465" s="13"/>
      <c r="C465" s="14"/>
      <c r="D465" s="15"/>
      <c r="E465" s="15"/>
      <c r="F465" s="15"/>
      <c r="G465" s="13"/>
      <c r="H465" s="16"/>
      <c r="I465" s="13"/>
      <c r="J465" s="13"/>
      <c r="K465" s="13"/>
      <c r="L465" s="13"/>
      <c r="M465" s="13"/>
      <c r="N465" s="13"/>
      <c r="O465" s="13"/>
      <c r="P465" s="13"/>
      <c r="Q465" s="13"/>
      <c r="R465" s="13"/>
      <c r="S465" s="13"/>
      <c r="T465" s="13"/>
      <c r="U465" s="13"/>
      <c r="V465" s="13"/>
      <c r="W465" s="13"/>
      <c r="X465" s="13"/>
      <c r="Y465" s="13"/>
      <c r="Z465" s="13"/>
    </row>
    <row r="466" spans="1:26" ht="45" customHeight="1">
      <c r="A466" s="13"/>
      <c r="B466" s="13"/>
      <c r="C466" s="14"/>
      <c r="D466" s="15"/>
      <c r="E466" s="15"/>
      <c r="F466" s="15"/>
      <c r="G466" s="13"/>
      <c r="H466" s="16"/>
      <c r="I466" s="13"/>
      <c r="J466" s="13"/>
      <c r="K466" s="13"/>
      <c r="L466" s="13"/>
      <c r="M466" s="13"/>
      <c r="N466" s="13"/>
      <c r="O466" s="13"/>
      <c r="P466" s="13"/>
      <c r="Q466" s="13"/>
      <c r="R466" s="13"/>
      <c r="S466" s="13"/>
      <c r="T466" s="13"/>
      <c r="U466" s="13"/>
      <c r="V466" s="13"/>
      <c r="W466" s="13"/>
      <c r="X466" s="13"/>
      <c r="Y466" s="13"/>
      <c r="Z466" s="13"/>
    </row>
    <row r="467" spans="1:26" ht="45" customHeight="1">
      <c r="A467" s="13"/>
      <c r="B467" s="13"/>
      <c r="C467" s="14"/>
      <c r="D467" s="15"/>
      <c r="E467" s="15"/>
      <c r="F467" s="15"/>
      <c r="G467" s="13"/>
      <c r="H467" s="16"/>
      <c r="I467" s="13"/>
      <c r="J467" s="13"/>
      <c r="K467" s="13"/>
      <c r="L467" s="13"/>
      <c r="M467" s="13"/>
      <c r="N467" s="13"/>
      <c r="O467" s="13"/>
      <c r="P467" s="13"/>
      <c r="Q467" s="13"/>
      <c r="R467" s="13"/>
      <c r="S467" s="13"/>
      <c r="T467" s="13"/>
      <c r="U467" s="13"/>
      <c r="V467" s="13"/>
      <c r="W467" s="13"/>
      <c r="X467" s="13"/>
      <c r="Y467" s="13"/>
      <c r="Z467" s="13"/>
    </row>
    <row r="468" spans="1:26" ht="45" customHeight="1">
      <c r="A468" s="13"/>
      <c r="B468" s="13"/>
      <c r="C468" s="14"/>
      <c r="D468" s="15"/>
      <c r="E468" s="15"/>
      <c r="F468" s="15"/>
      <c r="G468" s="13"/>
      <c r="H468" s="16"/>
      <c r="I468" s="13"/>
      <c r="J468" s="13"/>
      <c r="K468" s="13"/>
      <c r="L468" s="13"/>
      <c r="M468" s="13"/>
      <c r="N468" s="13"/>
      <c r="O468" s="13"/>
      <c r="P468" s="13"/>
      <c r="Q468" s="13"/>
      <c r="R468" s="13"/>
      <c r="S468" s="13"/>
      <c r="T468" s="13"/>
      <c r="U468" s="13"/>
      <c r="V468" s="13"/>
      <c r="W468" s="13"/>
      <c r="X468" s="13"/>
      <c r="Y468" s="13"/>
      <c r="Z468" s="13"/>
    </row>
    <row r="469" spans="1:26" ht="45" customHeight="1">
      <c r="A469" s="13"/>
      <c r="B469" s="13"/>
      <c r="C469" s="14"/>
      <c r="D469" s="15"/>
      <c r="E469" s="15"/>
      <c r="F469" s="15"/>
      <c r="G469" s="13"/>
      <c r="H469" s="16"/>
      <c r="I469" s="13"/>
      <c r="J469" s="13"/>
      <c r="K469" s="13"/>
      <c r="L469" s="13"/>
      <c r="M469" s="13"/>
      <c r="N469" s="13"/>
      <c r="O469" s="13"/>
      <c r="P469" s="13"/>
      <c r="Q469" s="13"/>
      <c r="R469" s="13"/>
      <c r="S469" s="13"/>
      <c r="T469" s="13"/>
      <c r="U469" s="13"/>
      <c r="V469" s="13"/>
      <c r="W469" s="13"/>
      <c r="X469" s="13"/>
      <c r="Y469" s="13"/>
      <c r="Z469" s="13"/>
    </row>
    <row r="470" spans="1:26" ht="45" customHeight="1">
      <c r="A470" s="13"/>
      <c r="B470" s="13"/>
      <c r="C470" s="14"/>
      <c r="D470" s="15"/>
      <c r="E470" s="15"/>
      <c r="F470" s="15"/>
      <c r="G470" s="13"/>
      <c r="H470" s="16"/>
      <c r="I470" s="13"/>
      <c r="J470" s="13"/>
      <c r="K470" s="13"/>
      <c r="L470" s="13"/>
      <c r="M470" s="13"/>
      <c r="N470" s="13"/>
      <c r="O470" s="13"/>
      <c r="P470" s="13"/>
      <c r="Q470" s="13"/>
      <c r="R470" s="13"/>
      <c r="S470" s="13"/>
      <c r="T470" s="13"/>
      <c r="U470" s="13"/>
      <c r="V470" s="13"/>
      <c r="W470" s="13"/>
      <c r="X470" s="13"/>
      <c r="Y470" s="13"/>
      <c r="Z470" s="13"/>
    </row>
    <row r="471" spans="1:26" ht="45" customHeight="1">
      <c r="A471" s="13"/>
      <c r="B471" s="13"/>
      <c r="C471" s="14"/>
      <c r="D471" s="15"/>
      <c r="E471" s="15"/>
      <c r="F471" s="15"/>
      <c r="G471" s="13"/>
      <c r="H471" s="16"/>
      <c r="I471" s="13"/>
      <c r="J471" s="13"/>
      <c r="K471" s="13"/>
      <c r="L471" s="13"/>
      <c r="M471" s="13"/>
      <c r="N471" s="13"/>
      <c r="O471" s="13"/>
      <c r="P471" s="13"/>
      <c r="Q471" s="13"/>
      <c r="R471" s="13"/>
      <c r="S471" s="13"/>
      <c r="T471" s="13"/>
      <c r="U471" s="13"/>
      <c r="V471" s="13"/>
      <c r="W471" s="13"/>
      <c r="X471" s="13"/>
      <c r="Y471" s="13"/>
      <c r="Z471" s="13"/>
    </row>
    <row r="472" spans="1:26" ht="45" customHeight="1">
      <c r="A472" s="13"/>
      <c r="B472" s="13"/>
      <c r="C472" s="14"/>
      <c r="D472" s="15"/>
      <c r="E472" s="15"/>
      <c r="F472" s="15"/>
      <c r="G472" s="13"/>
      <c r="H472" s="16"/>
      <c r="I472" s="13"/>
      <c r="J472" s="13"/>
      <c r="K472" s="13"/>
      <c r="L472" s="13"/>
      <c r="M472" s="13"/>
      <c r="N472" s="13"/>
      <c r="O472" s="13"/>
      <c r="P472" s="13"/>
      <c r="Q472" s="13"/>
      <c r="R472" s="13"/>
      <c r="S472" s="13"/>
      <c r="T472" s="13"/>
      <c r="U472" s="13"/>
      <c r="V472" s="13"/>
      <c r="W472" s="13"/>
      <c r="X472" s="13"/>
      <c r="Y472" s="13"/>
      <c r="Z472" s="13"/>
    </row>
    <row r="473" spans="1:26" ht="45" customHeight="1">
      <c r="A473" s="13"/>
      <c r="B473" s="13"/>
      <c r="C473" s="14"/>
      <c r="D473" s="15"/>
      <c r="E473" s="15"/>
      <c r="F473" s="15"/>
      <c r="G473" s="13"/>
      <c r="H473" s="16"/>
      <c r="I473" s="13"/>
      <c r="J473" s="13"/>
      <c r="K473" s="13"/>
      <c r="L473" s="13"/>
      <c r="M473" s="13"/>
      <c r="N473" s="13"/>
      <c r="O473" s="13"/>
      <c r="P473" s="13"/>
      <c r="Q473" s="13"/>
      <c r="R473" s="13"/>
      <c r="S473" s="13"/>
      <c r="T473" s="13"/>
      <c r="U473" s="13"/>
      <c r="V473" s="13"/>
      <c r="W473" s="13"/>
      <c r="X473" s="13"/>
      <c r="Y473" s="13"/>
      <c r="Z473" s="13"/>
    </row>
    <row r="474" spans="1:26" ht="45" customHeight="1">
      <c r="A474" s="13"/>
      <c r="B474" s="13"/>
      <c r="C474" s="14"/>
      <c r="D474" s="15"/>
      <c r="E474" s="15"/>
      <c r="F474" s="15"/>
      <c r="G474" s="13"/>
      <c r="H474" s="16"/>
      <c r="I474" s="13"/>
      <c r="J474" s="13"/>
      <c r="K474" s="13"/>
      <c r="L474" s="13"/>
      <c r="M474" s="13"/>
      <c r="N474" s="13"/>
      <c r="O474" s="13"/>
      <c r="P474" s="13"/>
      <c r="Q474" s="13"/>
      <c r="R474" s="13"/>
      <c r="S474" s="13"/>
      <c r="T474" s="13"/>
      <c r="U474" s="13"/>
      <c r="V474" s="13"/>
      <c r="W474" s="13"/>
      <c r="X474" s="13"/>
      <c r="Y474" s="13"/>
      <c r="Z474" s="13"/>
    </row>
    <row r="475" spans="1:26" ht="45" customHeight="1">
      <c r="A475" s="13"/>
      <c r="B475" s="13"/>
      <c r="C475" s="14"/>
      <c r="D475" s="15"/>
      <c r="E475" s="15"/>
      <c r="F475" s="15"/>
      <c r="G475" s="13"/>
      <c r="H475" s="16"/>
      <c r="I475" s="13"/>
      <c r="J475" s="13"/>
      <c r="K475" s="13"/>
      <c r="L475" s="13"/>
      <c r="M475" s="13"/>
      <c r="N475" s="13"/>
      <c r="O475" s="13"/>
      <c r="P475" s="13"/>
      <c r="Q475" s="13"/>
      <c r="R475" s="13"/>
      <c r="S475" s="13"/>
      <c r="T475" s="13"/>
      <c r="U475" s="13"/>
      <c r="V475" s="13"/>
      <c r="W475" s="13"/>
      <c r="X475" s="13"/>
      <c r="Y475" s="13"/>
      <c r="Z475" s="13"/>
    </row>
    <row r="476" spans="1:26" ht="45" customHeight="1">
      <c r="A476" s="13"/>
      <c r="B476" s="13"/>
      <c r="C476" s="14"/>
      <c r="D476" s="15"/>
      <c r="E476" s="15"/>
      <c r="F476" s="15"/>
      <c r="G476" s="13"/>
      <c r="H476" s="16"/>
      <c r="I476" s="13"/>
      <c r="J476" s="13"/>
      <c r="K476" s="13"/>
      <c r="L476" s="13"/>
      <c r="M476" s="13"/>
      <c r="N476" s="13"/>
      <c r="O476" s="13"/>
      <c r="P476" s="13"/>
      <c r="Q476" s="13"/>
      <c r="R476" s="13"/>
      <c r="S476" s="13"/>
      <c r="T476" s="13"/>
      <c r="U476" s="13"/>
      <c r="V476" s="13"/>
      <c r="W476" s="13"/>
      <c r="X476" s="13"/>
      <c r="Y476" s="13"/>
      <c r="Z476" s="13"/>
    </row>
    <row r="477" spans="1:26" ht="45" customHeight="1">
      <c r="A477" s="13"/>
      <c r="B477" s="13"/>
      <c r="C477" s="14"/>
      <c r="D477" s="15"/>
      <c r="E477" s="15"/>
      <c r="F477" s="15"/>
      <c r="G477" s="13"/>
      <c r="H477" s="16"/>
      <c r="I477" s="13"/>
      <c r="J477" s="13"/>
      <c r="K477" s="13"/>
      <c r="L477" s="13"/>
      <c r="M477" s="13"/>
      <c r="N477" s="13"/>
      <c r="O477" s="13"/>
      <c r="P477" s="13"/>
      <c r="Q477" s="13"/>
      <c r="R477" s="13"/>
      <c r="S477" s="13"/>
      <c r="T477" s="13"/>
      <c r="U477" s="13"/>
      <c r="V477" s="13"/>
      <c r="W477" s="13"/>
      <c r="X477" s="13"/>
      <c r="Y477" s="13"/>
      <c r="Z477" s="13"/>
    </row>
    <row r="478" spans="1:26" ht="45" customHeight="1">
      <c r="A478" s="13"/>
      <c r="B478" s="13"/>
      <c r="C478" s="14"/>
      <c r="D478" s="15"/>
      <c r="E478" s="15"/>
      <c r="F478" s="15"/>
      <c r="G478" s="13"/>
      <c r="H478" s="16"/>
      <c r="I478" s="13"/>
      <c r="J478" s="13"/>
      <c r="K478" s="13"/>
      <c r="L478" s="13"/>
      <c r="M478" s="13"/>
      <c r="N478" s="13"/>
      <c r="O478" s="13"/>
      <c r="P478" s="13"/>
      <c r="Q478" s="13"/>
      <c r="R478" s="13"/>
      <c r="S478" s="13"/>
      <c r="T478" s="13"/>
      <c r="U478" s="13"/>
      <c r="V478" s="13"/>
      <c r="W478" s="13"/>
      <c r="X478" s="13"/>
      <c r="Y478" s="13"/>
      <c r="Z478" s="13"/>
    </row>
    <row r="479" spans="1:26" ht="45" customHeight="1">
      <c r="A479" s="13"/>
      <c r="B479" s="13"/>
      <c r="C479" s="14"/>
      <c r="D479" s="15"/>
      <c r="E479" s="15"/>
      <c r="F479" s="15"/>
      <c r="G479" s="13"/>
      <c r="H479" s="16"/>
      <c r="I479" s="13"/>
      <c r="J479" s="13"/>
      <c r="K479" s="13"/>
      <c r="L479" s="13"/>
      <c r="M479" s="13"/>
      <c r="N479" s="13"/>
      <c r="O479" s="13"/>
      <c r="P479" s="13"/>
      <c r="Q479" s="13"/>
      <c r="R479" s="13"/>
      <c r="S479" s="13"/>
      <c r="T479" s="13"/>
      <c r="U479" s="13"/>
      <c r="V479" s="13"/>
      <c r="W479" s="13"/>
      <c r="X479" s="13"/>
      <c r="Y479" s="13"/>
      <c r="Z479" s="13"/>
    </row>
    <row r="480" spans="1:26" ht="45" customHeight="1">
      <c r="A480" s="13"/>
      <c r="B480" s="13"/>
      <c r="C480" s="14"/>
      <c r="D480" s="15"/>
      <c r="E480" s="15"/>
      <c r="F480" s="15"/>
      <c r="G480" s="13"/>
      <c r="H480" s="16"/>
      <c r="I480" s="13"/>
      <c r="J480" s="13"/>
      <c r="K480" s="13"/>
      <c r="L480" s="13"/>
      <c r="M480" s="13"/>
      <c r="N480" s="13"/>
      <c r="O480" s="13"/>
      <c r="P480" s="13"/>
      <c r="Q480" s="13"/>
      <c r="R480" s="13"/>
      <c r="S480" s="13"/>
      <c r="T480" s="13"/>
      <c r="U480" s="13"/>
      <c r="V480" s="13"/>
      <c r="W480" s="13"/>
      <c r="X480" s="13"/>
      <c r="Y480" s="13"/>
      <c r="Z480" s="13"/>
    </row>
    <row r="481" spans="1:26" ht="45" customHeight="1">
      <c r="A481" s="13"/>
      <c r="B481" s="13"/>
      <c r="C481" s="14"/>
      <c r="D481" s="15"/>
      <c r="E481" s="15"/>
      <c r="F481" s="15"/>
      <c r="G481" s="13"/>
      <c r="H481" s="16"/>
      <c r="I481" s="13"/>
      <c r="J481" s="13"/>
      <c r="K481" s="13"/>
      <c r="L481" s="13"/>
      <c r="M481" s="13"/>
      <c r="N481" s="13"/>
      <c r="O481" s="13"/>
      <c r="P481" s="13"/>
      <c r="Q481" s="13"/>
      <c r="R481" s="13"/>
      <c r="S481" s="13"/>
      <c r="T481" s="13"/>
      <c r="U481" s="13"/>
      <c r="V481" s="13"/>
      <c r="W481" s="13"/>
      <c r="X481" s="13"/>
      <c r="Y481" s="13"/>
      <c r="Z481" s="13"/>
    </row>
    <row r="482" spans="1:26" ht="45" customHeight="1">
      <c r="A482" s="13"/>
      <c r="B482" s="13"/>
      <c r="C482" s="14"/>
      <c r="D482" s="15"/>
      <c r="E482" s="15"/>
      <c r="F482" s="15"/>
      <c r="G482" s="13"/>
      <c r="H482" s="16"/>
      <c r="I482" s="13"/>
      <c r="J482" s="13"/>
      <c r="K482" s="13"/>
      <c r="L482" s="13"/>
      <c r="M482" s="13"/>
      <c r="N482" s="13"/>
      <c r="O482" s="13"/>
      <c r="P482" s="13"/>
      <c r="Q482" s="13"/>
      <c r="R482" s="13"/>
      <c r="S482" s="13"/>
      <c r="T482" s="13"/>
      <c r="U482" s="13"/>
      <c r="V482" s="13"/>
      <c r="W482" s="13"/>
      <c r="X482" s="13"/>
      <c r="Y482" s="13"/>
      <c r="Z482" s="13"/>
    </row>
    <row r="483" spans="1:26" ht="45" customHeight="1">
      <c r="A483" s="13"/>
      <c r="B483" s="13"/>
      <c r="C483" s="14"/>
      <c r="D483" s="15"/>
      <c r="E483" s="15"/>
      <c r="F483" s="15"/>
      <c r="G483" s="13"/>
      <c r="H483" s="16"/>
      <c r="I483" s="13"/>
      <c r="J483" s="13"/>
      <c r="K483" s="13"/>
      <c r="L483" s="13"/>
      <c r="M483" s="13"/>
      <c r="N483" s="13"/>
      <c r="O483" s="13"/>
      <c r="P483" s="13"/>
      <c r="Q483" s="13"/>
      <c r="R483" s="13"/>
      <c r="S483" s="13"/>
      <c r="T483" s="13"/>
      <c r="U483" s="13"/>
      <c r="V483" s="13"/>
      <c r="W483" s="13"/>
      <c r="X483" s="13"/>
      <c r="Y483" s="13"/>
      <c r="Z483" s="13"/>
    </row>
    <row r="484" spans="1:26" ht="45" customHeight="1">
      <c r="A484" s="13"/>
      <c r="B484" s="13"/>
      <c r="C484" s="14"/>
      <c r="D484" s="15"/>
      <c r="E484" s="15"/>
      <c r="F484" s="15"/>
      <c r="G484" s="13"/>
      <c r="H484" s="16"/>
      <c r="I484" s="13"/>
      <c r="J484" s="13"/>
      <c r="K484" s="13"/>
      <c r="L484" s="13"/>
      <c r="M484" s="13"/>
      <c r="N484" s="13"/>
      <c r="O484" s="13"/>
      <c r="P484" s="13"/>
      <c r="Q484" s="13"/>
      <c r="R484" s="13"/>
      <c r="S484" s="13"/>
      <c r="T484" s="13"/>
      <c r="U484" s="13"/>
      <c r="V484" s="13"/>
      <c r="W484" s="13"/>
      <c r="X484" s="13"/>
      <c r="Y484" s="13"/>
      <c r="Z484" s="13"/>
    </row>
    <row r="485" spans="1:26" ht="45" customHeight="1">
      <c r="A485" s="13"/>
      <c r="B485" s="13"/>
      <c r="C485" s="14"/>
      <c r="D485" s="15"/>
      <c r="E485" s="15"/>
      <c r="F485" s="15"/>
      <c r="G485" s="13"/>
      <c r="H485" s="16"/>
      <c r="I485" s="13"/>
      <c r="J485" s="13"/>
      <c r="K485" s="13"/>
      <c r="L485" s="13"/>
      <c r="M485" s="13"/>
      <c r="N485" s="13"/>
      <c r="O485" s="13"/>
      <c r="P485" s="13"/>
      <c r="Q485" s="13"/>
      <c r="R485" s="13"/>
      <c r="S485" s="13"/>
      <c r="T485" s="13"/>
      <c r="U485" s="13"/>
      <c r="V485" s="13"/>
      <c r="W485" s="13"/>
      <c r="X485" s="13"/>
      <c r="Y485" s="13"/>
      <c r="Z485" s="13"/>
    </row>
    <row r="486" spans="1:26" ht="45" customHeight="1">
      <c r="A486" s="13"/>
      <c r="B486" s="13"/>
      <c r="C486" s="14"/>
      <c r="D486" s="15"/>
      <c r="E486" s="15"/>
      <c r="F486" s="15"/>
      <c r="G486" s="13"/>
      <c r="H486" s="16"/>
      <c r="I486" s="13"/>
      <c r="J486" s="13"/>
      <c r="K486" s="13"/>
      <c r="L486" s="13"/>
      <c r="M486" s="13"/>
      <c r="N486" s="13"/>
      <c r="O486" s="13"/>
      <c r="P486" s="13"/>
      <c r="Q486" s="13"/>
      <c r="R486" s="13"/>
      <c r="S486" s="13"/>
      <c r="T486" s="13"/>
      <c r="U486" s="13"/>
      <c r="V486" s="13"/>
      <c r="W486" s="13"/>
      <c r="X486" s="13"/>
      <c r="Y486" s="13"/>
      <c r="Z486" s="13"/>
    </row>
    <row r="487" spans="1:26" ht="45" customHeight="1">
      <c r="A487" s="13"/>
      <c r="B487" s="13"/>
      <c r="C487" s="14"/>
      <c r="D487" s="15"/>
      <c r="E487" s="15"/>
      <c r="F487" s="15"/>
      <c r="G487" s="13"/>
      <c r="H487" s="16"/>
      <c r="I487" s="13"/>
      <c r="J487" s="13"/>
      <c r="K487" s="13"/>
      <c r="L487" s="13"/>
      <c r="M487" s="13"/>
      <c r="N487" s="13"/>
      <c r="O487" s="13"/>
      <c r="P487" s="13"/>
      <c r="Q487" s="13"/>
      <c r="R487" s="13"/>
      <c r="S487" s="13"/>
      <c r="T487" s="13"/>
      <c r="U487" s="13"/>
      <c r="V487" s="13"/>
      <c r="W487" s="13"/>
      <c r="X487" s="13"/>
      <c r="Y487" s="13"/>
      <c r="Z487" s="13"/>
    </row>
    <row r="488" spans="1:26" ht="45" customHeight="1">
      <c r="A488" s="13"/>
      <c r="B488" s="13"/>
      <c r="C488" s="14"/>
      <c r="D488" s="15"/>
      <c r="E488" s="15"/>
      <c r="F488" s="15"/>
      <c r="G488" s="13"/>
      <c r="H488" s="16"/>
      <c r="I488" s="13"/>
      <c r="J488" s="13"/>
      <c r="K488" s="13"/>
      <c r="L488" s="13"/>
      <c r="M488" s="13"/>
      <c r="N488" s="13"/>
      <c r="O488" s="13"/>
      <c r="P488" s="13"/>
      <c r="Q488" s="13"/>
      <c r="R488" s="13"/>
      <c r="S488" s="13"/>
      <c r="T488" s="13"/>
      <c r="U488" s="13"/>
      <c r="V488" s="13"/>
      <c r="W488" s="13"/>
      <c r="X488" s="13"/>
      <c r="Y488" s="13"/>
      <c r="Z488" s="13"/>
    </row>
    <row r="489" spans="1:26" ht="45" customHeight="1">
      <c r="A489" s="13"/>
      <c r="B489" s="13"/>
      <c r="C489" s="14"/>
      <c r="D489" s="15"/>
      <c r="E489" s="15"/>
      <c r="F489" s="15"/>
      <c r="G489" s="13"/>
      <c r="H489" s="16"/>
      <c r="I489" s="13"/>
      <c r="J489" s="13"/>
      <c r="K489" s="13"/>
      <c r="L489" s="13"/>
      <c r="M489" s="13"/>
      <c r="N489" s="13"/>
      <c r="O489" s="13"/>
      <c r="P489" s="13"/>
      <c r="Q489" s="13"/>
      <c r="R489" s="13"/>
      <c r="S489" s="13"/>
      <c r="T489" s="13"/>
      <c r="U489" s="13"/>
      <c r="V489" s="13"/>
      <c r="W489" s="13"/>
      <c r="X489" s="13"/>
      <c r="Y489" s="13"/>
      <c r="Z489" s="13"/>
    </row>
    <row r="490" spans="1:26" ht="45" customHeight="1">
      <c r="A490" s="13"/>
      <c r="B490" s="13"/>
      <c r="C490" s="14"/>
      <c r="D490" s="15"/>
      <c r="E490" s="15"/>
      <c r="F490" s="15"/>
      <c r="G490" s="13"/>
      <c r="H490" s="16"/>
      <c r="I490" s="13"/>
      <c r="J490" s="13"/>
      <c r="K490" s="13"/>
      <c r="L490" s="13"/>
      <c r="M490" s="13"/>
      <c r="N490" s="13"/>
      <c r="O490" s="13"/>
      <c r="P490" s="13"/>
      <c r="Q490" s="13"/>
      <c r="R490" s="13"/>
      <c r="S490" s="13"/>
      <c r="T490" s="13"/>
      <c r="U490" s="13"/>
      <c r="V490" s="13"/>
      <c r="W490" s="13"/>
      <c r="X490" s="13"/>
      <c r="Y490" s="13"/>
      <c r="Z490" s="13"/>
    </row>
    <row r="491" spans="1:26" ht="45" customHeight="1">
      <c r="A491" s="13"/>
      <c r="B491" s="13"/>
      <c r="C491" s="14"/>
      <c r="D491" s="15"/>
      <c r="E491" s="15"/>
      <c r="F491" s="15"/>
      <c r="G491" s="13"/>
      <c r="H491" s="16"/>
      <c r="I491" s="13"/>
      <c r="J491" s="13"/>
      <c r="K491" s="13"/>
      <c r="L491" s="13"/>
      <c r="M491" s="13"/>
      <c r="N491" s="13"/>
      <c r="O491" s="13"/>
      <c r="P491" s="13"/>
      <c r="Q491" s="13"/>
      <c r="R491" s="13"/>
      <c r="S491" s="13"/>
      <c r="T491" s="13"/>
      <c r="U491" s="13"/>
      <c r="V491" s="13"/>
      <c r="W491" s="13"/>
      <c r="X491" s="13"/>
      <c r="Y491" s="13"/>
      <c r="Z491" s="13"/>
    </row>
    <row r="492" spans="1:26" ht="45" customHeight="1">
      <c r="A492" s="13"/>
      <c r="B492" s="13"/>
      <c r="C492" s="14"/>
      <c r="D492" s="15"/>
      <c r="E492" s="15"/>
      <c r="F492" s="15"/>
      <c r="G492" s="13"/>
      <c r="H492" s="16"/>
      <c r="I492" s="13"/>
      <c r="J492" s="13"/>
      <c r="K492" s="13"/>
      <c r="L492" s="13"/>
      <c r="M492" s="13"/>
      <c r="N492" s="13"/>
      <c r="O492" s="13"/>
      <c r="P492" s="13"/>
      <c r="Q492" s="13"/>
      <c r="R492" s="13"/>
      <c r="S492" s="13"/>
      <c r="T492" s="13"/>
      <c r="U492" s="13"/>
      <c r="V492" s="13"/>
      <c r="W492" s="13"/>
      <c r="X492" s="13"/>
      <c r="Y492" s="13"/>
      <c r="Z492" s="13"/>
    </row>
    <row r="493" spans="1:26" ht="45" customHeight="1">
      <c r="A493" s="13"/>
      <c r="B493" s="13"/>
      <c r="C493" s="14"/>
      <c r="D493" s="15"/>
      <c r="E493" s="15"/>
      <c r="F493" s="15"/>
      <c r="G493" s="13"/>
      <c r="H493" s="16"/>
      <c r="I493" s="13"/>
      <c r="J493" s="13"/>
      <c r="K493" s="13"/>
      <c r="L493" s="13"/>
      <c r="M493" s="13"/>
      <c r="N493" s="13"/>
      <c r="O493" s="13"/>
      <c r="P493" s="13"/>
      <c r="Q493" s="13"/>
      <c r="R493" s="13"/>
      <c r="S493" s="13"/>
      <c r="T493" s="13"/>
      <c r="U493" s="13"/>
      <c r="V493" s="13"/>
      <c r="W493" s="13"/>
      <c r="X493" s="13"/>
      <c r="Y493" s="13"/>
      <c r="Z493" s="13"/>
    </row>
    <row r="494" spans="1:26" ht="45" customHeight="1">
      <c r="A494" s="13"/>
      <c r="B494" s="13"/>
      <c r="C494" s="14"/>
      <c r="D494" s="15"/>
      <c r="E494" s="15"/>
      <c r="F494" s="15"/>
      <c r="G494" s="13"/>
      <c r="H494" s="16"/>
      <c r="I494" s="13"/>
      <c r="J494" s="13"/>
      <c r="K494" s="13"/>
      <c r="L494" s="13"/>
      <c r="M494" s="13"/>
      <c r="N494" s="13"/>
      <c r="O494" s="13"/>
      <c r="P494" s="13"/>
      <c r="Q494" s="13"/>
      <c r="R494" s="13"/>
      <c r="S494" s="13"/>
      <c r="T494" s="13"/>
      <c r="U494" s="13"/>
      <c r="V494" s="13"/>
      <c r="W494" s="13"/>
      <c r="X494" s="13"/>
      <c r="Y494" s="13"/>
      <c r="Z494" s="13"/>
    </row>
    <row r="495" spans="1:26" ht="45" customHeight="1">
      <c r="A495" s="13"/>
      <c r="B495" s="13"/>
      <c r="C495" s="14"/>
      <c r="D495" s="15"/>
      <c r="E495" s="15"/>
      <c r="F495" s="15"/>
      <c r="G495" s="13"/>
      <c r="H495" s="16"/>
      <c r="I495" s="13"/>
      <c r="J495" s="13"/>
      <c r="K495" s="13"/>
      <c r="L495" s="13"/>
      <c r="M495" s="13"/>
      <c r="N495" s="13"/>
      <c r="O495" s="13"/>
      <c r="P495" s="13"/>
      <c r="Q495" s="13"/>
      <c r="R495" s="13"/>
      <c r="S495" s="13"/>
      <c r="T495" s="13"/>
      <c r="U495" s="13"/>
      <c r="V495" s="13"/>
      <c r="W495" s="13"/>
      <c r="X495" s="13"/>
      <c r="Y495" s="13"/>
      <c r="Z495" s="13"/>
    </row>
    <row r="496" spans="1:26" ht="45" customHeight="1">
      <c r="A496" s="13"/>
      <c r="B496" s="13"/>
      <c r="C496" s="14"/>
      <c r="D496" s="15"/>
      <c r="E496" s="15"/>
      <c r="F496" s="15"/>
      <c r="G496" s="13"/>
      <c r="H496" s="16"/>
      <c r="I496" s="13"/>
      <c r="J496" s="13"/>
      <c r="K496" s="13"/>
      <c r="L496" s="13"/>
      <c r="M496" s="13"/>
      <c r="N496" s="13"/>
      <c r="O496" s="13"/>
      <c r="P496" s="13"/>
      <c r="Q496" s="13"/>
      <c r="R496" s="13"/>
      <c r="S496" s="13"/>
      <c r="T496" s="13"/>
      <c r="U496" s="13"/>
      <c r="V496" s="13"/>
      <c r="W496" s="13"/>
      <c r="X496" s="13"/>
      <c r="Y496" s="13"/>
      <c r="Z496" s="13"/>
    </row>
    <row r="497" spans="1:26" ht="45" customHeight="1">
      <c r="A497" s="13"/>
      <c r="B497" s="13"/>
      <c r="C497" s="14"/>
      <c r="D497" s="15"/>
      <c r="E497" s="15"/>
      <c r="F497" s="15"/>
      <c r="G497" s="13"/>
      <c r="H497" s="16"/>
      <c r="I497" s="13"/>
      <c r="J497" s="13"/>
      <c r="K497" s="13"/>
      <c r="L497" s="13"/>
      <c r="M497" s="13"/>
      <c r="N497" s="13"/>
      <c r="O497" s="13"/>
      <c r="P497" s="13"/>
      <c r="Q497" s="13"/>
      <c r="R497" s="13"/>
      <c r="S497" s="13"/>
      <c r="T497" s="13"/>
      <c r="U497" s="13"/>
      <c r="V497" s="13"/>
      <c r="W497" s="13"/>
      <c r="X497" s="13"/>
      <c r="Y497" s="13"/>
      <c r="Z497" s="13"/>
    </row>
    <row r="498" spans="1:26" ht="45" customHeight="1">
      <c r="A498" s="13"/>
      <c r="B498" s="13"/>
      <c r="C498" s="14"/>
      <c r="D498" s="15"/>
      <c r="E498" s="15"/>
      <c r="F498" s="15"/>
      <c r="G498" s="13"/>
      <c r="H498" s="16"/>
      <c r="I498" s="13"/>
      <c r="J498" s="13"/>
      <c r="K498" s="13"/>
      <c r="L498" s="13"/>
      <c r="M498" s="13"/>
      <c r="N498" s="13"/>
      <c r="O498" s="13"/>
      <c r="P498" s="13"/>
      <c r="Q498" s="13"/>
      <c r="R498" s="13"/>
      <c r="S498" s="13"/>
      <c r="T498" s="13"/>
      <c r="U498" s="13"/>
      <c r="V498" s="13"/>
      <c r="W498" s="13"/>
      <c r="X498" s="13"/>
      <c r="Y498" s="13"/>
      <c r="Z498" s="13"/>
    </row>
    <row r="499" spans="1:26" ht="45" customHeight="1">
      <c r="A499" s="13"/>
      <c r="B499" s="13"/>
      <c r="C499" s="14"/>
      <c r="D499" s="15"/>
      <c r="E499" s="15"/>
      <c r="F499" s="15"/>
      <c r="G499" s="13"/>
      <c r="H499" s="16"/>
      <c r="I499" s="13"/>
      <c r="J499" s="13"/>
      <c r="K499" s="13"/>
      <c r="L499" s="13"/>
      <c r="M499" s="13"/>
      <c r="N499" s="13"/>
      <c r="O499" s="13"/>
      <c r="P499" s="13"/>
      <c r="Q499" s="13"/>
      <c r="R499" s="13"/>
      <c r="S499" s="13"/>
      <c r="T499" s="13"/>
      <c r="U499" s="13"/>
      <c r="V499" s="13"/>
      <c r="W499" s="13"/>
      <c r="X499" s="13"/>
      <c r="Y499" s="13"/>
      <c r="Z499" s="13"/>
    </row>
    <row r="500" spans="1:26" ht="45" customHeight="1">
      <c r="A500" s="13"/>
      <c r="B500" s="13"/>
      <c r="C500" s="14"/>
      <c r="D500" s="15"/>
      <c r="E500" s="15"/>
      <c r="F500" s="15"/>
      <c r="G500" s="13"/>
      <c r="H500" s="16"/>
      <c r="I500" s="13"/>
      <c r="J500" s="13"/>
      <c r="K500" s="13"/>
      <c r="L500" s="13"/>
      <c r="M500" s="13"/>
      <c r="N500" s="13"/>
      <c r="O500" s="13"/>
      <c r="P500" s="13"/>
      <c r="Q500" s="13"/>
      <c r="R500" s="13"/>
      <c r="S500" s="13"/>
      <c r="T500" s="13"/>
      <c r="U500" s="13"/>
      <c r="V500" s="13"/>
      <c r="W500" s="13"/>
      <c r="X500" s="13"/>
      <c r="Y500" s="13"/>
      <c r="Z500" s="13"/>
    </row>
    <row r="501" spans="1:26" ht="45" customHeight="1">
      <c r="A501" s="13"/>
      <c r="B501" s="13"/>
      <c r="C501" s="14"/>
      <c r="D501" s="15"/>
      <c r="E501" s="15"/>
      <c r="F501" s="15"/>
      <c r="G501" s="13"/>
      <c r="H501" s="16"/>
      <c r="I501" s="13"/>
      <c r="J501" s="13"/>
      <c r="K501" s="13"/>
      <c r="L501" s="13"/>
      <c r="M501" s="13"/>
      <c r="N501" s="13"/>
      <c r="O501" s="13"/>
      <c r="P501" s="13"/>
      <c r="Q501" s="13"/>
      <c r="R501" s="13"/>
      <c r="S501" s="13"/>
      <c r="T501" s="13"/>
      <c r="U501" s="13"/>
      <c r="V501" s="13"/>
      <c r="W501" s="13"/>
      <c r="X501" s="13"/>
      <c r="Y501" s="13"/>
      <c r="Z501" s="13"/>
    </row>
    <row r="502" spans="1:26" ht="45" customHeight="1">
      <c r="A502" s="13"/>
      <c r="B502" s="13"/>
      <c r="C502" s="14"/>
      <c r="D502" s="15"/>
      <c r="E502" s="15"/>
      <c r="F502" s="15"/>
      <c r="G502" s="13"/>
      <c r="H502" s="16"/>
      <c r="I502" s="13"/>
      <c r="J502" s="13"/>
      <c r="K502" s="13"/>
      <c r="L502" s="13"/>
      <c r="M502" s="13"/>
      <c r="N502" s="13"/>
      <c r="O502" s="13"/>
      <c r="P502" s="13"/>
      <c r="Q502" s="13"/>
      <c r="R502" s="13"/>
      <c r="S502" s="13"/>
      <c r="T502" s="13"/>
      <c r="U502" s="13"/>
      <c r="V502" s="13"/>
      <c r="W502" s="13"/>
      <c r="X502" s="13"/>
      <c r="Y502" s="13"/>
      <c r="Z502" s="13"/>
    </row>
    <row r="503" spans="1:26" ht="45" customHeight="1">
      <c r="A503" s="13"/>
      <c r="B503" s="13"/>
      <c r="C503" s="14"/>
      <c r="D503" s="15"/>
      <c r="E503" s="15"/>
      <c r="F503" s="15"/>
      <c r="G503" s="13"/>
      <c r="H503" s="16"/>
      <c r="I503" s="13"/>
      <c r="J503" s="13"/>
      <c r="K503" s="13"/>
      <c r="L503" s="13"/>
      <c r="M503" s="13"/>
      <c r="N503" s="13"/>
      <c r="O503" s="13"/>
      <c r="P503" s="13"/>
      <c r="Q503" s="13"/>
      <c r="R503" s="13"/>
      <c r="S503" s="13"/>
      <c r="T503" s="13"/>
      <c r="U503" s="13"/>
      <c r="V503" s="13"/>
      <c r="W503" s="13"/>
      <c r="X503" s="13"/>
      <c r="Y503" s="13"/>
      <c r="Z503" s="13"/>
    </row>
    <row r="504" spans="1:26" ht="45" customHeight="1">
      <c r="A504" s="13"/>
      <c r="B504" s="13"/>
      <c r="C504" s="14"/>
      <c r="D504" s="15"/>
      <c r="E504" s="15"/>
      <c r="F504" s="15"/>
      <c r="G504" s="13"/>
      <c r="H504" s="16"/>
      <c r="I504" s="13"/>
      <c r="J504" s="13"/>
      <c r="K504" s="13"/>
      <c r="L504" s="13"/>
      <c r="M504" s="13"/>
      <c r="N504" s="13"/>
      <c r="O504" s="13"/>
      <c r="P504" s="13"/>
      <c r="Q504" s="13"/>
      <c r="R504" s="13"/>
      <c r="S504" s="13"/>
      <c r="T504" s="13"/>
      <c r="U504" s="13"/>
      <c r="V504" s="13"/>
      <c r="W504" s="13"/>
      <c r="X504" s="13"/>
      <c r="Y504" s="13"/>
      <c r="Z504" s="13"/>
    </row>
    <row r="505" spans="1:26" ht="45" customHeight="1">
      <c r="A505" s="13"/>
      <c r="B505" s="13"/>
      <c r="C505" s="14"/>
      <c r="D505" s="15"/>
      <c r="E505" s="15"/>
      <c r="F505" s="15"/>
      <c r="G505" s="13"/>
      <c r="H505" s="16"/>
      <c r="I505" s="13"/>
      <c r="J505" s="13"/>
      <c r="K505" s="13"/>
      <c r="L505" s="13"/>
      <c r="M505" s="13"/>
      <c r="N505" s="13"/>
      <c r="O505" s="13"/>
      <c r="P505" s="13"/>
      <c r="Q505" s="13"/>
      <c r="R505" s="13"/>
      <c r="S505" s="13"/>
      <c r="T505" s="13"/>
      <c r="U505" s="13"/>
      <c r="V505" s="13"/>
      <c r="W505" s="13"/>
      <c r="X505" s="13"/>
      <c r="Y505" s="13"/>
      <c r="Z505" s="13"/>
    </row>
    <row r="506" spans="1:26" ht="45" customHeight="1">
      <c r="A506" s="13"/>
      <c r="B506" s="13"/>
      <c r="C506" s="14"/>
      <c r="D506" s="15"/>
      <c r="E506" s="15"/>
      <c r="F506" s="15"/>
      <c r="G506" s="13"/>
      <c r="H506" s="16"/>
      <c r="I506" s="13"/>
      <c r="J506" s="13"/>
      <c r="K506" s="13"/>
      <c r="L506" s="13"/>
      <c r="M506" s="13"/>
      <c r="N506" s="13"/>
      <c r="O506" s="13"/>
      <c r="P506" s="13"/>
      <c r="Q506" s="13"/>
      <c r="R506" s="13"/>
      <c r="S506" s="13"/>
      <c r="T506" s="13"/>
      <c r="U506" s="13"/>
      <c r="V506" s="13"/>
      <c r="W506" s="13"/>
      <c r="X506" s="13"/>
      <c r="Y506" s="13"/>
      <c r="Z506" s="13"/>
    </row>
    <row r="507" spans="1:26" ht="45" customHeight="1">
      <c r="A507" s="13"/>
      <c r="B507" s="13"/>
      <c r="C507" s="14"/>
      <c r="D507" s="15"/>
      <c r="E507" s="15"/>
      <c r="F507" s="15"/>
      <c r="G507" s="13"/>
      <c r="H507" s="16"/>
      <c r="I507" s="13"/>
      <c r="J507" s="13"/>
      <c r="K507" s="13"/>
      <c r="L507" s="13"/>
      <c r="M507" s="13"/>
      <c r="N507" s="13"/>
      <c r="O507" s="13"/>
      <c r="P507" s="13"/>
      <c r="Q507" s="13"/>
      <c r="R507" s="13"/>
      <c r="S507" s="13"/>
      <c r="T507" s="13"/>
      <c r="U507" s="13"/>
      <c r="V507" s="13"/>
      <c r="W507" s="13"/>
      <c r="X507" s="13"/>
      <c r="Y507" s="13"/>
      <c r="Z507" s="13"/>
    </row>
    <row r="508" spans="1:26" ht="45" customHeight="1">
      <c r="A508" s="13"/>
      <c r="B508" s="13"/>
      <c r="C508" s="14"/>
      <c r="D508" s="15"/>
      <c r="E508" s="15"/>
      <c r="F508" s="15"/>
      <c r="G508" s="13"/>
      <c r="H508" s="16"/>
      <c r="I508" s="13"/>
      <c r="J508" s="13"/>
      <c r="K508" s="13"/>
      <c r="L508" s="13"/>
      <c r="M508" s="13"/>
      <c r="N508" s="13"/>
      <c r="O508" s="13"/>
      <c r="P508" s="13"/>
      <c r="Q508" s="13"/>
      <c r="R508" s="13"/>
      <c r="S508" s="13"/>
      <c r="T508" s="13"/>
      <c r="U508" s="13"/>
      <c r="V508" s="13"/>
      <c r="W508" s="13"/>
      <c r="X508" s="13"/>
      <c r="Y508" s="13"/>
      <c r="Z508" s="13"/>
    </row>
    <row r="509" spans="1:26" ht="45" customHeight="1">
      <c r="A509" s="13"/>
      <c r="B509" s="13"/>
      <c r="C509" s="14"/>
      <c r="D509" s="15"/>
      <c r="E509" s="15"/>
      <c r="F509" s="15"/>
      <c r="G509" s="13"/>
      <c r="H509" s="16"/>
      <c r="I509" s="13"/>
      <c r="J509" s="13"/>
      <c r="K509" s="13"/>
      <c r="L509" s="13"/>
      <c r="M509" s="13"/>
      <c r="N509" s="13"/>
      <c r="O509" s="13"/>
      <c r="P509" s="13"/>
      <c r="Q509" s="13"/>
      <c r="R509" s="13"/>
      <c r="S509" s="13"/>
      <c r="T509" s="13"/>
      <c r="U509" s="13"/>
      <c r="V509" s="13"/>
      <c r="W509" s="13"/>
      <c r="X509" s="13"/>
      <c r="Y509" s="13"/>
      <c r="Z509" s="13"/>
    </row>
    <row r="510" spans="1:26" ht="45" customHeight="1">
      <c r="A510" s="13"/>
      <c r="B510" s="13"/>
      <c r="C510" s="14"/>
      <c r="D510" s="15"/>
      <c r="E510" s="15"/>
      <c r="F510" s="15"/>
      <c r="G510" s="13"/>
      <c r="H510" s="16"/>
      <c r="I510" s="13"/>
      <c r="J510" s="13"/>
      <c r="K510" s="13"/>
      <c r="L510" s="13"/>
      <c r="M510" s="13"/>
      <c r="N510" s="13"/>
      <c r="O510" s="13"/>
      <c r="P510" s="13"/>
      <c r="Q510" s="13"/>
      <c r="R510" s="13"/>
      <c r="S510" s="13"/>
      <c r="T510" s="13"/>
      <c r="U510" s="13"/>
      <c r="V510" s="13"/>
      <c r="W510" s="13"/>
      <c r="X510" s="13"/>
      <c r="Y510" s="13"/>
      <c r="Z510" s="13"/>
    </row>
    <row r="511" spans="1:26" ht="45" customHeight="1">
      <c r="A511" s="13"/>
      <c r="B511" s="13"/>
      <c r="C511" s="14"/>
      <c r="D511" s="15"/>
      <c r="E511" s="15"/>
      <c r="F511" s="15"/>
      <c r="G511" s="13"/>
      <c r="H511" s="16"/>
      <c r="I511" s="13"/>
      <c r="J511" s="13"/>
      <c r="K511" s="13"/>
      <c r="L511" s="13"/>
      <c r="M511" s="13"/>
      <c r="N511" s="13"/>
      <c r="O511" s="13"/>
      <c r="P511" s="13"/>
      <c r="Q511" s="13"/>
      <c r="R511" s="13"/>
      <c r="S511" s="13"/>
      <c r="T511" s="13"/>
      <c r="U511" s="13"/>
      <c r="V511" s="13"/>
      <c r="W511" s="13"/>
      <c r="X511" s="13"/>
      <c r="Y511" s="13"/>
      <c r="Z511" s="13"/>
    </row>
    <row r="512" spans="1:26" ht="45" customHeight="1">
      <c r="A512" s="13"/>
      <c r="B512" s="13"/>
      <c r="C512" s="14"/>
      <c r="D512" s="15"/>
      <c r="E512" s="15"/>
      <c r="F512" s="15"/>
      <c r="G512" s="13"/>
      <c r="H512" s="16"/>
      <c r="I512" s="13"/>
      <c r="J512" s="13"/>
      <c r="K512" s="13"/>
      <c r="L512" s="13"/>
      <c r="M512" s="13"/>
      <c r="N512" s="13"/>
      <c r="O512" s="13"/>
      <c r="P512" s="13"/>
      <c r="Q512" s="13"/>
      <c r="R512" s="13"/>
      <c r="S512" s="13"/>
      <c r="T512" s="13"/>
      <c r="U512" s="13"/>
      <c r="V512" s="13"/>
      <c r="W512" s="13"/>
      <c r="X512" s="13"/>
      <c r="Y512" s="13"/>
      <c r="Z512" s="13"/>
    </row>
    <row r="513" spans="1:26" ht="45" customHeight="1">
      <c r="A513" s="13"/>
      <c r="B513" s="13"/>
      <c r="C513" s="14"/>
      <c r="D513" s="15"/>
      <c r="E513" s="15"/>
      <c r="F513" s="15"/>
      <c r="G513" s="13"/>
      <c r="H513" s="16"/>
      <c r="I513" s="13"/>
      <c r="J513" s="13"/>
      <c r="K513" s="13"/>
      <c r="L513" s="13"/>
      <c r="M513" s="13"/>
      <c r="N513" s="13"/>
      <c r="O513" s="13"/>
      <c r="P513" s="13"/>
      <c r="Q513" s="13"/>
      <c r="R513" s="13"/>
      <c r="S513" s="13"/>
      <c r="T513" s="13"/>
      <c r="U513" s="13"/>
      <c r="V513" s="13"/>
      <c r="W513" s="13"/>
      <c r="X513" s="13"/>
      <c r="Y513" s="13"/>
      <c r="Z513" s="13"/>
    </row>
    <row r="514" spans="1:26" ht="45" customHeight="1">
      <c r="A514" s="13"/>
      <c r="B514" s="13"/>
      <c r="C514" s="14"/>
      <c r="D514" s="15"/>
      <c r="E514" s="15"/>
      <c r="F514" s="15"/>
      <c r="G514" s="13"/>
      <c r="H514" s="16"/>
      <c r="I514" s="13"/>
      <c r="J514" s="13"/>
      <c r="K514" s="13"/>
      <c r="L514" s="13"/>
      <c r="M514" s="13"/>
      <c r="N514" s="13"/>
      <c r="O514" s="13"/>
      <c r="P514" s="13"/>
      <c r="Q514" s="13"/>
      <c r="R514" s="13"/>
      <c r="S514" s="13"/>
      <c r="T514" s="13"/>
      <c r="U514" s="13"/>
      <c r="V514" s="13"/>
      <c r="W514" s="13"/>
      <c r="X514" s="13"/>
      <c r="Y514" s="13"/>
      <c r="Z514" s="13"/>
    </row>
    <row r="515" spans="1:26" ht="45" customHeight="1">
      <c r="A515" s="13"/>
      <c r="B515" s="13"/>
      <c r="C515" s="14"/>
      <c r="D515" s="15"/>
      <c r="E515" s="15"/>
      <c r="F515" s="15"/>
      <c r="G515" s="13"/>
      <c r="H515" s="16"/>
      <c r="I515" s="13"/>
      <c r="J515" s="13"/>
      <c r="K515" s="13"/>
      <c r="L515" s="13"/>
      <c r="M515" s="13"/>
      <c r="N515" s="13"/>
      <c r="O515" s="13"/>
      <c r="P515" s="13"/>
      <c r="Q515" s="13"/>
      <c r="R515" s="13"/>
      <c r="S515" s="13"/>
      <c r="T515" s="13"/>
      <c r="U515" s="13"/>
      <c r="V515" s="13"/>
      <c r="W515" s="13"/>
      <c r="X515" s="13"/>
      <c r="Y515" s="13"/>
      <c r="Z515" s="13"/>
    </row>
    <row r="516" spans="1:26" ht="45" customHeight="1">
      <c r="A516" s="13"/>
      <c r="B516" s="13"/>
      <c r="C516" s="14"/>
      <c r="D516" s="15"/>
      <c r="E516" s="15"/>
      <c r="F516" s="15"/>
      <c r="G516" s="13"/>
      <c r="H516" s="16"/>
      <c r="I516" s="13"/>
      <c r="J516" s="13"/>
      <c r="K516" s="13"/>
      <c r="L516" s="13"/>
      <c r="M516" s="13"/>
      <c r="N516" s="13"/>
      <c r="O516" s="13"/>
      <c r="P516" s="13"/>
      <c r="Q516" s="13"/>
      <c r="R516" s="13"/>
      <c r="S516" s="13"/>
      <c r="T516" s="13"/>
      <c r="U516" s="13"/>
      <c r="V516" s="13"/>
      <c r="W516" s="13"/>
      <c r="X516" s="13"/>
      <c r="Y516" s="13"/>
      <c r="Z516" s="13"/>
    </row>
    <row r="517" spans="1:26" ht="45" customHeight="1">
      <c r="A517" s="13"/>
      <c r="B517" s="13"/>
      <c r="C517" s="14"/>
      <c r="D517" s="15"/>
      <c r="E517" s="15"/>
      <c r="F517" s="15"/>
      <c r="G517" s="13"/>
      <c r="H517" s="16"/>
      <c r="I517" s="13"/>
      <c r="J517" s="13"/>
      <c r="K517" s="13"/>
      <c r="L517" s="13"/>
      <c r="M517" s="13"/>
      <c r="N517" s="13"/>
      <c r="O517" s="13"/>
      <c r="P517" s="13"/>
      <c r="Q517" s="13"/>
      <c r="R517" s="13"/>
      <c r="S517" s="13"/>
      <c r="T517" s="13"/>
      <c r="U517" s="13"/>
      <c r="V517" s="13"/>
      <c r="W517" s="13"/>
      <c r="X517" s="13"/>
      <c r="Y517" s="13"/>
      <c r="Z517" s="13"/>
    </row>
    <row r="518" spans="1:26" ht="45" customHeight="1">
      <c r="A518" s="13"/>
      <c r="B518" s="13"/>
      <c r="C518" s="14"/>
      <c r="D518" s="15"/>
      <c r="E518" s="15"/>
      <c r="F518" s="15"/>
      <c r="G518" s="13"/>
      <c r="H518" s="16"/>
      <c r="I518" s="13"/>
      <c r="J518" s="13"/>
      <c r="K518" s="13"/>
      <c r="L518" s="13"/>
      <c r="M518" s="13"/>
      <c r="N518" s="13"/>
      <c r="O518" s="13"/>
      <c r="P518" s="13"/>
      <c r="Q518" s="13"/>
      <c r="R518" s="13"/>
      <c r="S518" s="13"/>
      <c r="T518" s="13"/>
      <c r="U518" s="13"/>
      <c r="V518" s="13"/>
      <c r="W518" s="13"/>
      <c r="X518" s="13"/>
      <c r="Y518" s="13"/>
      <c r="Z518" s="13"/>
    </row>
    <row r="519" spans="1:26" ht="45" customHeight="1">
      <c r="A519" s="13"/>
      <c r="B519" s="13"/>
      <c r="C519" s="14"/>
      <c r="D519" s="15"/>
      <c r="E519" s="15"/>
      <c r="F519" s="15"/>
      <c r="G519" s="13"/>
      <c r="H519" s="16"/>
      <c r="I519" s="13"/>
      <c r="J519" s="13"/>
      <c r="K519" s="13"/>
      <c r="L519" s="13"/>
      <c r="M519" s="13"/>
      <c r="N519" s="13"/>
      <c r="O519" s="13"/>
      <c r="P519" s="13"/>
      <c r="Q519" s="13"/>
      <c r="R519" s="13"/>
      <c r="S519" s="13"/>
      <c r="T519" s="13"/>
      <c r="U519" s="13"/>
      <c r="V519" s="13"/>
      <c r="W519" s="13"/>
      <c r="X519" s="13"/>
      <c r="Y519" s="13"/>
      <c r="Z519" s="13"/>
    </row>
    <row r="520" spans="1:26" ht="45" customHeight="1">
      <c r="A520" s="13"/>
      <c r="B520" s="13"/>
      <c r="C520" s="14"/>
      <c r="D520" s="15"/>
      <c r="E520" s="15"/>
      <c r="F520" s="15"/>
      <c r="G520" s="13"/>
      <c r="H520" s="16"/>
      <c r="I520" s="13"/>
      <c r="J520" s="13"/>
      <c r="K520" s="13"/>
      <c r="L520" s="13"/>
      <c r="M520" s="13"/>
      <c r="N520" s="13"/>
      <c r="O520" s="13"/>
      <c r="P520" s="13"/>
      <c r="Q520" s="13"/>
      <c r="R520" s="13"/>
      <c r="S520" s="13"/>
      <c r="T520" s="13"/>
      <c r="U520" s="13"/>
      <c r="V520" s="13"/>
      <c r="W520" s="13"/>
      <c r="X520" s="13"/>
      <c r="Y520" s="13"/>
      <c r="Z520" s="13"/>
    </row>
    <row r="521" spans="1:26" ht="45" customHeight="1">
      <c r="A521" s="13"/>
      <c r="B521" s="13"/>
      <c r="C521" s="14"/>
      <c r="D521" s="15"/>
      <c r="E521" s="15"/>
      <c r="F521" s="15"/>
      <c r="G521" s="13"/>
      <c r="H521" s="16"/>
      <c r="I521" s="13"/>
      <c r="J521" s="13"/>
      <c r="K521" s="13"/>
      <c r="L521" s="13"/>
      <c r="M521" s="13"/>
      <c r="N521" s="13"/>
      <c r="O521" s="13"/>
      <c r="P521" s="13"/>
      <c r="Q521" s="13"/>
      <c r="R521" s="13"/>
      <c r="S521" s="13"/>
      <c r="T521" s="13"/>
      <c r="U521" s="13"/>
      <c r="V521" s="13"/>
      <c r="W521" s="13"/>
      <c r="X521" s="13"/>
      <c r="Y521" s="13"/>
      <c r="Z521" s="13"/>
    </row>
    <row r="522" spans="1:26" ht="45" customHeight="1">
      <c r="A522" s="13"/>
      <c r="B522" s="13"/>
      <c r="C522" s="14"/>
      <c r="D522" s="15"/>
      <c r="E522" s="15"/>
      <c r="F522" s="15"/>
      <c r="G522" s="13"/>
      <c r="H522" s="16"/>
      <c r="I522" s="13"/>
      <c r="J522" s="13"/>
      <c r="K522" s="13"/>
      <c r="L522" s="13"/>
      <c r="M522" s="13"/>
      <c r="N522" s="13"/>
      <c r="O522" s="13"/>
      <c r="P522" s="13"/>
      <c r="Q522" s="13"/>
      <c r="R522" s="13"/>
      <c r="S522" s="13"/>
      <c r="T522" s="13"/>
      <c r="U522" s="13"/>
      <c r="V522" s="13"/>
      <c r="W522" s="13"/>
      <c r="X522" s="13"/>
      <c r="Y522" s="13"/>
      <c r="Z522" s="13"/>
    </row>
    <row r="523" spans="1:26" ht="45" customHeight="1">
      <c r="A523" s="13"/>
      <c r="B523" s="13"/>
      <c r="C523" s="14"/>
      <c r="D523" s="15"/>
      <c r="E523" s="15"/>
      <c r="F523" s="15"/>
      <c r="G523" s="13"/>
      <c r="H523" s="16"/>
      <c r="I523" s="13"/>
      <c r="J523" s="13"/>
      <c r="K523" s="13"/>
      <c r="L523" s="13"/>
      <c r="M523" s="13"/>
      <c r="N523" s="13"/>
      <c r="O523" s="13"/>
      <c r="P523" s="13"/>
      <c r="Q523" s="13"/>
      <c r="R523" s="13"/>
      <c r="S523" s="13"/>
      <c r="T523" s="13"/>
      <c r="U523" s="13"/>
      <c r="V523" s="13"/>
      <c r="W523" s="13"/>
      <c r="X523" s="13"/>
      <c r="Y523" s="13"/>
      <c r="Z523" s="13"/>
    </row>
    <row r="524" spans="1:26" ht="45" customHeight="1">
      <c r="A524" s="13"/>
      <c r="B524" s="13"/>
      <c r="C524" s="14"/>
      <c r="D524" s="15"/>
      <c r="E524" s="15"/>
      <c r="F524" s="15"/>
      <c r="G524" s="13"/>
      <c r="H524" s="16"/>
      <c r="I524" s="13"/>
      <c r="J524" s="13"/>
      <c r="K524" s="13"/>
      <c r="L524" s="13"/>
      <c r="M524" s="13"/>
      <c r="N524" s="13"/>
      <c r="O524" s="13"/>
      <c r="P524" s="13"/>
      <c r="Q524" s="13"/>
      <c r="R524" s="13"/>
      <c r="S524" s="13"/>
      <c r="T524" s="13"/>
      <c r="U524" s="13"/>
      <c r="V524" s="13"/>
      <c r="W524" s="13"/>
      <c r="X524" s="13"/>
      <c r="Y524" s="13"/>
      <c r="Z524" s="13"/>
    </row>
    <row r="525" spans="1:26" ht="45" customHeight="1">
      <c r="A525" s="13"/>
      <c r="B525" s="13"/>
      <c r="C525" s="14"/>
      <c r="D525" s="15"/>
      <c r="E525" s="15"/>
      <c r="F525" s="15"/>
      <c r="G525" s="13"/>
      <c r="H525" s="16"/>
      <c r="I525" s="13"/>
      <c r="J525" s="13"/>
      <c r="K525" s="13"/>
      <c r="L525" s="13"/>
      <c r="M525" s="13"/>
      <c r="N525" s="13"/>
      <c r="O525" s="13"/>
      <c r="P525" s="13"/>
      <c r="Q525" s="13"/>
      <c r="R525" s="13"/>
      <c r="S525" s="13"/>
      <c r="T525" s="13"/>
      <c r="U525" s="13"/>
      <c r="V525" s="13"/>
      <c r="W525" s="13"/>
      <c r="X525" s="13"/>
      <c r="Y525" s="13"/>
      <c r="Z525" s="13"/>
    </row>
    <row r="526" spans="1:26" ht="45" customHeight="1">
      <c r="A526" s="13"/>
      <c r="B526" s="13"/>
      <c r="C526" s="14"/>
      <c r="D526" s="15"/>
      <c r="E526" s="15"/>
      <c r="F526" s="15"/>
      <c r="G526" s="13"/>
      <c r="H526" s="16"/>
      <c r="I526" s="13"/>
      <c r="J526" s="13"/>
      <c r="K526" s="13"/>
      <c r="L526" s="13"/>
      <c r="M526" s="13"/>
      <c r="N526" s="13"/>
      <c r="O526" s="13"/>
      <c r="P526" s="13"/>
      <c r="Q526" s="13"/>
      <c r="R526" s="13"/>
      <c r="S526" s="13"/>
      <c r="T526" s="13"/>
      <c r="U526" s="13"/>
      <c r="V526" s="13"/>
      <c r="W526" s="13"/>
      <c r="X526" s="13"/>
      <c r="Y526" s="13"/>
      <c r="Z526" s="13"/>
    </row>
    <row r="527" spans="1:26" ht="45" customHeight="1">
      <c r="A527" s="13"/>
      <c r="B527" s="13"/>
      <c r="C527" s="14"/>
      <c r="D527" s="15"/>
      <c r="E527" s="15"/>
      <c r="F527" s="15"/>
      <c r="G527" s="13"/>
      <c r="H527" s="16"/>
      <c r="I527" s="13"/>
      <c r="J527" s="13"/>
      <c r="K527" s="13"/>
      <c r="L527" s="13"/>
      <c r="M527" s="13"/>
      <c r="N527" s="13"/>
      <c r="O527" s="13"/>
      <c r="P527" s="13"/>
      <c r="Q527" s="13"/>
      <c r="R527" s="13"/>
      <c r="S527" s="13"/>
      <c r="T527" s="13"/>
      <c r="U527" s="13"/>
      <c r="V527" s="13"/>
      <c r="W527" s="13"/>
      <c r="X527" s="13"/>
      <c r="Y527" s="13"/>
      <c r="Z527" s="13"/>
    </row>
    <row r="528" spans="1:26" ht="45" customHeight="1">
      <c r="A528" s="13"/>
      <c r="B528" s="13"/>
      <c r="C528" s="14"/>
      <c r="D528" s="15"/>
      <c r="E528" s="15"/>
      <c r="F528" s="15"/>
      <c r="G528" s="13"/>
      <c r="H528" s="16"/>
      <c r="I528" s="13"/>
      <c r="J528" s="13"/>
      <c r="K528" s="13"/>
      <c r="L528" s="13"/>
      <c r="M528" s="13"/>
      <c r="N528" s="13"/>
      <c r="O528" s="13"/>
      <c r="P528" s="13"/>
      <c r="Q528" s="13"/>
      <c r="R528" s="13"/>
      <c r="S528" s="13"/>
      <c r="T528" s="13"/>
      <c r="U528" s="13"/>
      <c r="V528" s="13"/>
      <c r="W528" s="13"/>
      <c r="X528" s="13"/>
      <c r="Y528" s="13"/>
      <c r="Z528" s="13"/>
    </row>
    <row r="529" spans="1:26" ht="45" customHeight="1">
      <c r="A529" s="13"/>
      <c r="B529" s="13"/>
      <c r="C529" s="14"/>
      <c r="D529" s="15"/>
      <c r="E529" s="15"/>
      <c r="F529" s="15"/>
      <c r="G529" s="13"/>
      <c r="H529" s="16"/>
      <c r="I529" s="13"/>
      <c r="J529" s="13"/>
      <c r="K529" s="13"/>
      <c r="L529" s="13"/>
      <c r="M529" s="13"/>
      <c r="N529" s="13"/>
      <c r="O529" s="13"/>
      <c r="P529" s="13"/>
      <c r="Q529" s="13"/>
      <c r="R529" s="13"/>
      <c r="S529" s="13"/>
      <c r="T529" s="13"/>
      <c r="U529" s="13"/>
      <c r="V529" s="13"/>
      <c r="W529" s="13"/>
      <c r="X529" s="13"/>
      <c r="Y529" s="13"/>
      <c r="Z529" s="13"/>
    </row>
    <row r="530" spans="1:26" ht="45" customHeight="1">
      <c r="A530" s="13"/>
      <c r="B530" s="13"/>
      <c r="C530" s="14"/>
      <c r="D530" s="15"/>
      <c r="E530" s="15"/>
      <c r="F530" s="15"/>
      <c r="G530" s="13"/>
      <c r="H530" s="16"/>
      <c r="I530" s="13"/>
      <c r="J530" s="13"/>
      <c r="K530" s="13"/>
      <c r="L530" s="13"/>
      <c r="M530" s="13"/>
      <c r="N530" s="13"/>
      <c r="O530" s="13"/>
      <c r="P530" s="13"/>
      <c r="Q530" s="13"/>
      <c r="R530" s="13"/>
      <c r="S530" s="13"/>
      <c r="T530" s="13"/>
      <c r="U530" s="13"/>
      <c r="V530" s="13"/>
      <c r="W530" s="13"/>
      <c r="X530" s="13"/>
      <c r="Y530" s="13"/>
      <c r="Z530" s="13"/>
    </row>
    <row r="531" spans="1:26" ht="45" customHeight="1">
      <c r="A531" s="13"/>
      <c r="B531" s="13"/>
      <c r="C531" s="14"/>
      <c r="D531" s="15"/>
      <c r="E531" s="15"/>
      <c r="F531" s="15"/>
      <c r="G531" s="13"/>
      <c r="H531" s="16"/>
      <c r="I531" s="13"/>
      <c r="J531" s="13"/>
      <c r="K531" s="13"/>
      <c r="L531" s="13"/>
      <c r="M531" s="13"/>
      <c r="N531" s="13"/>
      <c r="O531" s="13"/>
      <c r="P531" s="13"/>
      <c r="Q531" s="13"/>
      <c r="R531" s="13"/>
      <c r="S531" s="13"/>
      <c r="T531" s="13"/>
      <c r="U531" s="13"/>
      <c r="V531" s="13"/>
      <c r="W531" s="13"/>
      <c r="X531" s="13"/>
      <c r="Y531" s="13"/>
      <c r="Z531" s="13"/>
    </row>
    <row r="532" spans="1:26" ht="45" customHeight="1">
      <c r="A532" s="13"/>
      <c r="B532" s="13"/>
      <c r="C532" s="14"/>
      <c r="D532" s="15"/>
      <c r="E532" s="15"/>
      <c r="F532" s="15"/>
      <c r="G532" s="13"/>
      <c r="H532" s="16"/>
      <c r="I532" s="13"/>
      <c r="J532" s="13"/>
      <c r="K532" s="13"/>
      <c r="L532" s="13"/>
      <c r="M532" s="13"/>
      <c r="N532" s="13"/>
      <c r="O532" s="13"/>
      <c r="P532" s="13"/>
      <c r="Q532" s="13"/>
      <c r="R532" s="13"/>
      <c r="S532" s="13"/>
      <c r="T532" s="13"/>
      <c r="U532" s="13"/>
      <c r="V532" s="13"/>
      <c r="W532" s="13"/>
      <c r="X532" s="13"/>
      <c r="Y532" s="13"/>
      <c r="Z532" s="13"/>
    </row>
    <row r="533" spans="1:26" ht="45" customHeight="1">
      <c r="A533" s="13"/>
      <c r="B533" s="13"/>
      <c r="C533" s="14"/>
      <c r="D533" s="15"/>
      <c r="E533" s="15"/>
      <c r="F533" s="15"/>
      <c r="G533" s="13"/>
      <c r="H533" s="16"/>
      <c r="I533" s="13"/>
      <c r="J533" s="13"/>
      <c r="K533" s="13"/>
      <c r="L533" s="13"/>
      <c r="M533" s="13"/>
      <c r="N533" s="13"/>
      <c r="O533" s="13"/>
      <c r="P533" s="13"/>
      <c r="Q533" s="13"/>
      <c r="R533" s="13"/>
      <c r="S533" s="13"/>
      <c r="T533" s="13"/>
      <c r="U533" s="13"/>
      <c r="V533" s="13"/>
      <c r="W533" s="13"/>
      <c r="X533" s="13"/>
      <c r="Y533" s="13"/>
      <c r="Z533" s="13"/>
    </row>
    <row r="534" spans="1:26" ht="45" customHeight="1">
      <c r="A534" s="13"/>
      <c r="B534" s="13"/>
      <c r="C534" s="14"/>
      <c r="D534" s="15"/>
      <c r="E534" s="15"/>
      <c r="F534" s="15"/>
      <c r="G534" s="13"/>
      <c r="H534" s="16"/>
      <c r="I534" s="13"/>
      <c r="J534" s="13"/>
      <c r="K534" s="13"/>
      <c r="L534" s="13"/>
      <c r="M534" s="13"/>
      <c r="N534" s="13"/>
      <c r="O534" s="13"/>
      <c r="P534" s="13"/>
      <c r="Q534" s="13"/>
      <c r="R534" s="13"/>
      <c r="S534" s="13"/>
      <c r="T534" s="13"/>
      <c r="U534" s="13"/>
      <c r="V534" s="13"/>
      <c r="W534" s="13"/>
      <c r="X534" s="13"/>
      <c r="Y534" s="13"/>
      <c r="Z534" s="13"/>
    </row>
    <row r="535" spans="1:26" ht="45" customHeight="1">
      <c r="A535" s="13"/>
      <c r="B535" s="13"/>
      <c r="C535" s="14"/>
      <c r="D535" s="15"/>
      <c r="E535" s="15"/>
      <c r="F535" s="15"/>
      <c r="G535" s="13"/>
      <c r="H535" s="16"/>
      <c r="I535" s="13"/>
      <c r="J535" s="13"/>
      <c r="K535" s="13"/>
      <c r="L535" s="13"/>
      <c r="M535" s="13"/>
      <c r="N535" s="13"/>
      <c r="O535" s="13"/>
      <c r="P535" s="13"/>
      <c r="Q535" s="13"/>
      <c r="R535" s="13"/>
      <c r="S535" s="13"/>
      <c r="T535" s="13"/>
      <c r="U535" s="13"/>
      <c r="V535" s="13"/>
      <c r="W535" s="13"/>
      <c r="X535" s="13"/>
      <c r="Y535" s="13"/>
      <c r="Z535" s="13"/>
    </row>
    <row r="536" spans="1:26" ht="45" customHeight="1">
      <c r="A536" s="13"/>
      <c r="B536" s="13"/>
      <c r="C536" s="14"/>
      <c r="D536" s="15"/>
      <c r="E536" s="15"/>
      <c r="F536" s="15"/>
      <c r="G536" s="13"/>
      <c r="H536" s="16"/>
      <c r="I536" s="13"/>
      <c r="J536" s="13"/>
      <c r="K536" s="13"/>
      <c r="L536" s="13"/>
      <c r="M536" s="13"/>
      <c r="N536" s="13"/>
      <c r="O536" s="13"/>
      <c r="P536" s="13"/>
      <c r="Q536" s="13"/>
      <c r="R536" s="13"/>
      <c r="S536" s="13"/>
      <c r="T536" s="13"/>
      <c r="U536" s="13"/>
      <c r="V536" s="13"/>
      <c r="W536" s="13"/>
      <c r="X536" s="13"/>
      <c r="Y536" s="13"/>
      <c r="Z536" s="13"/>
    </row>
    <row r="537" spans="1:26" ht="45" customHeight="1">
      <c r="A537" s="13"/>
      <c r="B537" s="13"/>
      <c r="C537" s="14"/>
      <c r="D537" s="15"/>
      <c r="E537" s="15"/>
      <c r="F537" s="15"/>
      <c r="G537" s="13"/>
      <c r="H537" s="16"/>
      <c r="I537" s="13"/>
      <c r="J537" s="13"/>
      <c r="K537" s="13"/>
      <c r="L537" s="13"/>
      <c r="M537" s="13"/>
      <c r="N537" s="13"/>
      <c r="O537" s="13"/>
      <c r="P537" s="13"/>
      <c r="Q537" s="13"/>
      <c r="R537" s="13"/>
      <c r="S537" s="13"/>
      <c r="T537" s="13"/>
      <c r="U537" s="13"/>
      <c r="V537" s="13"/>
      <c r="W537" s="13"/>
      <c r="X537" s="13"/>
      <c r="Y537" s="13"/>
      <c r="Z537" s="13"/>
    </row>
    <row r="538" spans="1:26" ht="45" customHeight="1">
      <c r="A538" s="13"/>
      <c r="B538" s="13"/>
      <c r="C538" s="14"/>
      <c r="D538" s="15"/>
      <c r="E538" s="15"/>
      <c r="F538" s="15"/>
      <c r="G538" s="13"/>
      <c r="H538" s="16"/>
      <c r="I538" s="13"/>
      <c r="J538" s="13"/>
      <c r="K538" s="13"/>
      <c r="L538" s="13"/>
      <c r="M538" s="13"/>
      <c r="N538" s="13"/>
      <c r="O538" s="13"/>
      <c r="P538" s="13"/>
      <c r="Q538" s="13"/>
      <c r="R538" s="13"/>
      <c r="S538" s="13"/>
      <c r="T538" s="13"/>
      <c r="U538" s="13"/>
      <c r="V538" s="13"/>
      <c r="W538" s="13"/>
      <c r="X538" s="13"/>
      <c r="Y538" s="13"/>
      <c r="Z538" s="13"/>
    </row>
    <row r="539" spans="1:26" ht="45" customHeight="1">
      <c r="A539" s="13"/>
      <c r="B539" s="13"/>
      <c r="C539" s="14"/>
      <c r="D539" s="15"/>
      <c r="E539" s="15"/>
      <c r="F539" s="15"/>
      <c r="G539" s="13"/>
      <c r="H539" s="16"/>
      <c r="I539" s="13"/>
      <c r="J539" s="13"/>
      <c r="K539" s="13"/>
      <c r="L539" s="13"/>
      <c r="M539" s="13"/>
      <c r="N539" s="13"/>
      <c r="O539" s="13"/>
      <c r="P539" s="13"/>
      <c r="Q539" s="13"/>
      <c r="R539" s="13"/>
      <c r="S539" s="13"/>
      <c r="T539" s="13"/>
      <c r="U539" s="13"/>
      <c r="V539" s="13"/>
      <c r="W539" s="13"/>
      <c r="X539" s="13"/>
      <c r="Y539" s="13"/>
      <c r="Z539" s="13"/>
    </row>
    <row r="540" spans="1:26" ht="45" customHeight="1">
      <c r="A540" s="13"/>
      <c r="B540" s="13"/>
      <c r="C540" s="14"/>
      <c r="D540" s="15"/>
      <c r="E540" s="15"/>
      <c r="F540" s="15"/>
      <c r="G540" s="13"/>
      <c r="H540" s="16"/>
      <c r="I540" s="13"/>
      <c r="J540" s="13"/>
      <c r="K540" s="13"/>
      <c r="L540" s="13"/>
      <c r="M540" s="13"/>
      <c r="N540" s="13"/>
      <c r="O540" s="13"/>
      <c r="P540" s="13"/>
      <c r="Q540" s="13"/>
      <c r="R540" s="13"/>
      <c r="S540" s="13"/>
      <c r="T540" s="13"/>
      <c r="U540" s="13"/>
      <c r="V540" s="13"/>
      <c r="W540" s="13"/>
      <c r="X540" s="13"/>
      <c r="Y540" s="13"/>
      <c r="Z540" s="13"/>
    </row>
    <row r="541" spans="1:26" ht="45" customHeight="1">
      <c r="A541" s="13"/>
      <c r="B541" s="13"/>
      <c r="C541" s="14"/>
      <c r="D541" s="15"/>
      <c r="E541" s="15"/>
      <c r="F541" s="15"/>
      <c r="G541" s="13"/>
      <c r="H541" s="16"/>
      <c r="I541" s="13"/>
      <c r="J541" s="13"/>
      <c r="K541" s="13"/>
      <c r="L541" s="13"/>
      <c r="M541" s="13"/>
      <c r="N541" s="13"/>
      <c r="O541" s="13"/>
      <c r="P541" s="13"/>
      <c r="Q541" s="13"/>
      <c r="R541" s="13"/>
      <c r="S541" s="13"/>
      <c r="T541" s="13"/>
      <c r="U541" s="13"/>
      <c r="V541" s="13"/>
      <c r="W541" s="13"/>
      <c r="X541" s="13"/>
      <c r="Y541" s="13"/>
      <c r="Z541" s="13"/>
    </row>
    <row r="542" spans="1:26" ht="45" customHeight="1">
      <c r="A542" s="13"/>
      <c r="B542" s="13"/>
      <c r="C542" s="14"/>
      <c r="D542" s="15"/>
      <c r="E542" s="15"/>
      <c r="F542" s="15"/>
      <c r="G542" s="13"/>
      <c r="H542" s="16"/>
      <c r="I542" s="13"/>
      <c r="J542" s="13"/>
      <c r="K542" s="13"/>
      <c r="L542" s="13"/>
      <c r="M542" s="13"/>
      <c r="N542" s="13"/>
      <c r="O542" s="13"/>
      <c r="P542" s="13"/>
      <c r="Q542" s="13"/>
      <c r="R542" s="13"/>
      <c r="S542" s="13"/>
      <c r="T542" s="13"/>
      <c r="U542" s="13"/>
      <c r="V542" s="13"/>
      <c r="W542" s="13"/>
      <c r="X542" s="13"/>
      <c r="Y542" s="13"/>
      <c r="Z542" s="13"/>
    </row>
    <row r="543" spans="1:26" ht="45" customHeight="1">
      <c r="A543" s="13"/>
      <c r="B543" s="13"/>
      <c r="C543" s="14"/>
      <c r="D543" s="15"/>
      <c r="E543" s="15"/>
      <c r="F543" s="15"/>
      <c r="G543" s="13"/>
      <c r="H543" s="16"/>
      <c r="I543" s="13"/>
      <c r="J543" s="13"/>
      <c r="K543" s="13"/>
      <c r="L543" s="13"/>
      <c r="M543" s="13"/>
      <c r="N543" s="13"/>
      <c r="O543" s="13"/>
      <c r="P543" s="13"/>
      <c r="Q543" s="13"/>
      <c r="R543" s="13"/>
      <c r="S543" s="13"/>
      <c r="T543" s="13"/>
      <c r="U543" s="13"/>
      <c r="V543" s="13"/>
      <c r="W543" s="13"/>
      <c r="X543" s="13"/>
      <c r="Y543" s="13"/>
      <c r="Z543" s="13"/>
    </row>
    <row r="544" spans="1:26" ht="45" customHeight="1">
      <c r="A544" s="13"/>
      <c r="B544" s="13"/>
      <c r="C544" s="14"/>
      <c r="D544" s="15"/>
      <c r="E544" s="15"/>
      <c r="F544" s="15"/>
      <c r="G544" s="13"/>
      <c r="H544" s="16"/>
      <c r="I544" s="13"/>
      <c r="J544" s="13"/>
      <c r="K544" s="13"/>
      <c r="L544" s="13"/>
      <c r="M544" s="13"/>
      <c r="N544" s="13"/>
      <c r="O544" s="13"/>
      <c r="P544" s="13"/>
      <c r="Q544" s="13"/>
      <c r="R544" s="13"/>
      <c r="S544" s="13"/>
      <c r="T544" s="13"/>
      <c r="U544" s="13"/>
      <c r="V544" s="13"/>
      <c r="W544" s="13"/>
      <c r="X544" s="13"/>
      <c r="Y544" s="13"/>
      <c r="Z544" s="13"/>
    </row>
    <row r="545" spans="1:26" ht="45" customHeight="1">
      <c r="A545" s="13"/>
      <c r="B545" s="13"/>
      <c r="C545" s="14"/>
      <c r="D545" s="15"/>
      <c r="E545" s="15"/>
      <c r="F545" s="15"/>
      <c r="G545" s="13"/>
      <c r="H545" s="16"/>
      <c r="I545" s="13"/>
      <c r="J545" s="13"/>
      <c r="K545" s="13"/>
      <c r="L545" s="13"/>
      <c r="M545" s="13"/>
      <c r="N545" s="13"/>
      <c r="O545" s="13"/>
      <c r="P545" s="13"/>
      <c r="Q545" s="13"/>
      <c r="R545" s="13"/>
      <c r="S545" s="13"/>
      <c r="T545" s="13"/>
      <c r="U545" s="13"/>
      <c r="V545" s="13"/>
      <c r="W545" s="13"/>
      <c r="X545" s="13"/>
      <c r="Y545" s="13"/>
      <c r="Z545" s="13"/>
    </row>
    <row r="546" spans="1:26" ht="45" customHeight="1">
      <c r="A546" s="13"/>
      <c r="B546" s="13"/>
      <c r="C546" s="14"/>
      <c r="D546" s="15"/>
      <c r="E546" s="15"/>
      <c r="F546" s="15"/>
      <c r="G546" s="13"/>
      <c r="H546" s="16"/>
      <c r="I546" s="13"/>
      <c r="J546" s="13"/>
      <c r="K546" s="13"/>
      <c r="L546" s="13"/>
      <c r="M546" s="13"/>
      <c r="N546" s="13"/>
      <c r="O546" s="13"/>
      <c r="P546" s="13"/>
      <c r="Q546" s="13"/>
      <c r="R546" s="13"/>
      <c r="S546" s="13"/>
      <c r="T546" s="13"/>
      <c r="U546" s="13"/>
      <c r="V546" s="13"/>
      <c r="W546" s="13"/>
      <c r="X546" s="13"/>
      <c r="Y546" s="13"/>
      <c r="Z546" s="13"/>
    </row>
    <row r="547" spans="1:26" ht="45" customHeight="1">
      <c r="A547" s="13"/>
      <c r="B547" s="13"/>
      <c r="C547" s="14"/>
      <c r="D547" s="15"/>
      <c r="E547" s="15"/>
      <c r="F547" s="15"/>
      <c r="G547" s="13"/>
      <c r="H547" s="16"/>
      <c r="I547" s="13"/>
      <c r="J547" s="13"/>
      <c r="K547" s="13"/>
      <c r="L547" s="13"/>
      <c r="M547" s="13"/>
      <c r="N547" s="13"/>
      <c r="O547" s="13"/>
      <c r="P547" s="13"/>
      <c r="Q547" s="13"/>
      <c r="R547" s="13"/>
      <c r="S547" s="13"/>
      <c r="T547" s="13"/>
      <c r="U547" s="13"/>
      <c r="V547" s="13"/>
      <c r="W547" s="13"/>
      <c r="X547" s="13"/>
      <c r="Y547" s="13"/>
      <c r="Z547" s="13"/>
    </row>
    <row r="548" spans="1:26" ht="45" customHeight="1">
      <c r="A548" s="13"/>
      <c r="B548" s="13"/>
      <c r="C548" s="14"/>
      <c r="D548" s="15"/>
      <c r="E548" s="15"/>
      <c r="F548" s="15"/>
      <c r="G548" s="13"/>
      <c r="H548" s="16"/>
      <c r="I548" s="13"/>
      <c r="J548" s="13"/>
      <c r="K548" s="13"/>
      <c r="L548" s="13"/>
      <c r="M548" s="13"/>
      <c r="N548" s="13"/>
      <c r="O548" s="13"/>
      <c r="P548" s="13"/>
      <c r="Q548" s="13"/>
      <c r="R548" s="13"/>
      <c r="S548" s="13"/>
      <c r="T548" s="13"/>
      <c r="U548" s="13"/>
      <c r="V548" s="13"/>
      <c r="W548" s="13"/>
      <c r="X548" s="13"/>
      <c r="Y548" s="13"/>
      <c r="Z548" s="13"/>
    </row>
    <row r="549" spans="1:26" ht="45" customHeight="1">
      <c r="A549" s="13"/>
      <c r="B549" s="13"/>
      <c r="C549" s="14"/>
      <c r="D549" s="15"/>
      <c r="E549" s="15"/>
      <c r="F549" s="15"/>
      <c r="G549" s="13"/>
      <c r="H549" s="16"/>
      <c r="I549" s="13"/>
      <c r="J549" s="13"/>
      <c r="K549" s="13"/>
      <c r="L549" s="13"/>
      <c r="M549" s="13"/>
      <c r="N549" s="13"/>
      <c r="O549" s="13"/>
      <c r="P549" s="13"/>
      <c r="Q549" s="13"/>
      <c r="R549" s="13"/>
      <c r="S549" s="13"/>
      <c r="T549" s="13"/>
      <c r="U549" s="13"/>
      <c r="V549" s="13"/>
      <c r="W549" s="13"/>
      <c r="X549" s="13"/>
      <c r="Y549" s="13"/>
      <c r="Z549" s="13"/>
    </row>
    <row r="550" spans="1:26" ht="45" customHeight="1">
      <c r="A550" s="13"/>
      <c r="B550" s="13"/>
      <c r="C550" s="14"/>
      <c r="D550" s="15"/>
      <c r="E550" s="15"/>
      <c r="F550" s="15"/>
      <c r="G550" s="13"/>
      <c r="H550" s="16"/>
      <c r="I550" s="13"/>
      <c r="J550" s="13"/>
      <c r="K550" s="13"/>
      <c r="L550" s="13"/>
      <c r="M550" s="13"/>
      <c r="N550" s="13"/>
      <c r="O550" s="13"/>
      <c r="P550" s="13"/>
      <c r="Q550" s="13"/>
      <c r="R550" s="13"/>
      <c r="S550" s="13"/>
      <c r="T550" s="13"/>
      <c r="U550" s="13"/>
      <c r="V550" s="13"/>
      <c r="W550" s="13"/>
      <c r="X550" s="13"/>
      <c r="Y550" s="13"/>
      <c r="Z550" s="13"/>
    </row>
    <row r="551" spans="1:26" ht="45" customHeight="1">
      <c r="A551" s="13"/>
      <c r="B551" s="13"/>
      <c r="C551" s="14"/>
      <c r="D551" s="15"/>
      <c r="E551" s="15"/>
      <c r="F551" s="15"/>
      <c r="G551" s="13"/>
      <c r="H551" s="16"/>
      <c r="I551" s="13"/>
      <c r="J551" s="13"/>
      <c r="K551" s="13"/>
      <c r="L551" s="13"/>
      <c r="M551" s="13"/>
      <c r="N551" s="13"/>
      <c r="O551" s="13"/>
      <c r="P551" s="13"/>
      <c r="Q551" s="13"/>
      <c r="R551" s="13"/>
      <c r="S551" s="13"/>
      <c r="T551" s="13"/>
      <c r="U551" s="13"/>
      <c r="V551" s="13"/>
      <c r="W551" s="13"/>
      <c r="X551" s="13"/>
      <c r="Y551" s="13"/>
      <c r="Z551" s="13"/>
    </row>
    <row r="552" spans="1:26" ht="45" customHeight="1">
      <c r="A552" s="13"/>
      <c r="B552" s="13"/>
      <c r="C552" s="14"/>
      <c r="D552" s="15"/>
      <c r="E552" s="15"/>
      <c r="F552" s="15"/>
      <c r="G552" s="13"/>
      <c r="H552" s="16"/>
      <c r="I552" s="13"/>
      <c r="J552" s="13"/>
      <c r="K552" s="13"/>
      <c r="L552" s="13"/>
      <c r="M552" s="13"/>
      <c r="N552" s="13"/>
      <c r="O552" s="13"/>
      <c r="P552" s="13"/>
      <c r="Q552" s="13"/>
      <c r="R552" s="13"/>
      <c r="S552" s="13"/>
      <c r="T552" s="13"/>
      <c r="U552" s="13"/>
      <c r="V552" s="13"/>
      <c r="W552" s="13"/>
      <c r="X552" s="13"/>
      <c r="Y552" s="13"/>
      <c r="Z552" s="13"/>
    </row>
    <row r="553" spans="1:26" ht="45" customHeight="1">
      <c r="A553" s="13"/>
      <c r="B553" s="13"/>
      <c r="C553" s="14"/>
      <c r="D553" s="15"/>
      <c r="E553" s="15"/>
      <c r="F553" s="15"/>
      <c r="G553" s="13"/>
      <c r="H553" s="16"/>
      <c r="I553" s="13"/>
      <c r="J553" s="13"/>
      <c r="K553" s="13"/>
      <c r="L553" s="13"/>
      <c r="M553" s="13"/>
      <c r="N553" s="13"/>
      <c r="O553" s="13"/>
      <c r="P553" s="13"/>
      <c r="Q553" s="13"/>
      <c r="R553" s="13"/>
      <c r="S553" s="13"/>
      <c r="T553" s="13"/>
      <c r="U553" s="13"/>
      <c r="V553" s="13"/>
      <c r="W553" s="13"/>
      <c r="X553" s="13"/>
      <c r="Y553" s="13"/>
      <c r="Z553" s="13"/>
    </row>
    <row r="554" spans="1:26" ht="45" customHeight="1">
      <c r="A554" s="13"/>
      <c r="B554" s="13"/>
      <c r="C554" s="14"/>
      <c r="D554" s="15"/>
      <c r="E554" s="15"/>
      <c r="F554" s="15"/>
      <c r="G554" s="13"/>
      <c r="H554" s="16"/>
      <c r="I554" s="13"/>
      <c r="J554" s="13"/>
      <c r="K554" s="13"/>
      <c r="L554" s="13"/>
      <c r="M554" s="13"/>
      <c r="N554" s="13"/>
      <c r="O554" s="13"/>
      <c r="P554" s="13"/>
      <c r="Q554" s="13"/>
      <c r="R554" s="13"/>
      <c r="S554" s="13"/>
      <c r="T554" s="13"/>
      <c r="U554" s="13"/>
      <c r="V554" s="13"/>
      <c r="W554" s="13"/>
      <c r="X554" s="13"/>
      <c r="Y554" s="13"/>
      <c r="Z554" s="13"/>
    </row>
    <row r="555" spans="1:26" ht="45" customHeight="1">
      <c r="A555" s="13"/>
      <c r="B555" s="13"/>
      <c r="C555" s="14"/>
      <c r="D555" s="15"/>
      <c r="E555" s="15"/>
      <c r="F555" s="15"/>
      <c r="G555" s="13"/>
      <c r="H555" s="16"/>
      <c r="I555" s="13"/>
      <c r="J555" s="13"/>
      <c r="K555" s="13"/>
      <c r="L555" s="13"/>
      <c r="M555" s="13"/>
      <c r="N555" s="13"/>
      <c r="O555" s="13"/>
      <c r="P555" s="13"/>
      <c r="Q555" s="13"/>
      <c r="R555" s="13"/>
      <c r="S555" s="13"/>
      <c r="T555" s="13"/>
      <c r="U555" s="13"/>
      <c r="V555" s="13"/>
      <c r="W555" s="13"/>
      <c r="X555" s="13"/>
      <c r="Y555" s="13"/>
      <c r="Z555" s="13"/>
    </row>
    <row r="556" spans="1:26" ht="45" customHeight="1">
      <c r="A556" s="13"/>
      <c r="B556" s="13"/>
      <c r="C556" s="14"/>
      <c r="D556" s="15"/>
      <c r="E556" s="15"/>
      <c r="F556" s="15"/>
      <c r="G556" s="13"/>
      <c r="H556" s="16"/>
      <c r="I556" s="13"/>
      <c r="J556" s="13"/>
      <c r="K556" s="13"/>
      <c r="L556" s="13"/>
      <c r="M556" s="13"/>
      <c r="N556" s="13"/>
      <c r="O556" s="13"/>
      <c r="P556" s="13"/>
      <c r="Q556" s="13"/>
      <c r="R556" s="13"/>
      <c r="S556" s="13"/>
      <c r="T556" s="13"/>
      <c r="U556" s="13"/>
      <c r="V556" s="13"/>
      <c r="W556" s="13"/>
      <c r="X556" s="13"/>
      <c r="Y556" s="13"/>
      <c r="Z556" s="13"/>
    </row>
    <row r="557" spans="1:26" ht="45" customHeight="1">
      <c r="A557" s="13"/>
      <c r="B557" s="13"/>
      <c r="C557" s="14"/>
      <c r="D557" s="15"/>
      <c r="E557" s="15"/>
      <c r="F557" s="15"/>
      <c r="G557" s="13"/>
      <c r="H557" s="16"/>
      <c r="I557" s="13"/>
      <c r="J557" s="13"/>
      <c r="K557" s="13"/>
      <c r="L557" s="13"/>
      <c r="M557" s="13"/>
      <c r="N557" s="13"/>
      <c r="O557" s="13"/>
      <c r="P557" s="13"/>
      <c r="Q557" s="13"/>
      <c r="R557" s="13"/>
      <c r="S557" s="13"/>
      <c r="T557" s="13"/>
      <c r="U557" s="13"/>
      <c r="V557" s="13"/>
      <c r="W557" s="13"/>
      <c r="X557" s="13"/>
      <c r="Y557" s="13"/>
      <c r="Z557" s="13"/>
    </row>
    <row r="558" spans="1:26" ht="45" customHeight="1">
      <c r="A558" s="13"/>
      <c r="B558" s="13"/>
      <c r="C558" s="14"/>
      <c r="D558" s="15"/>
      <c r="E558" s="15"/>
      <c r="F558" s="15"/>
      <c r="G558" s="13"/>
      <c r="H558" s="16"/>
      <c r="I558" s="13"/>
      <c r="J558" s="13"/>
      <c r="K558" s="13"/>
      <c r="L558" s="13"/>
      <c r="M558" s="13"/>
      <c r="N558" s="13"/>
      <c r="O558" s="13"/>
      <c r="P558" s="13"/>
      <c r="Q558" s="13"/>
      <c r="R558" s="13"/>
      <c r="S558" s="13"/>
      <c r="T558" s="13"/>
      <c r="U558" s="13"/>
      <c r="V558" s="13"/>
      <c r="W558" s="13"/>
      <c r="X558" s="13"/>
      <c r="Y558" s="13"/>
      <c r="Z558" s="13"/>
    </row>
    <row r="559" spans="1:26" ht="45" customHeight="1">
      <c r="A559" s="13"/>
      <c r="B559" s="13"/>
      <c r="C559" s="14"/>
      <c r="D559" s="15"/>
      <c r="E559" s="15"/>
      <c r="F559" s="15"/>
      <c r="G559" s="13"/>
      <c r="H559" s="16"/>
      <c r="I559" s="13"/>
      <c r="J559" s="13"/>
      <c r="K559" s="13"/>
      <c r="L559" s="13"/>
      <c r="M559" s="13"/>
      <c r="N559" s="13"/>
      <c r="O559" s="13"/>
      <c r="P559" s="13"/>
      <c r="Q559" s="13"/>
      <c r="R559" s="13"/>
      <c r="S559" s="13"/>
      <c r="T559" s="13"/>
      <c r="U559" s="13"/>
      <c r="V559" s="13"/>
      <c r="W559" s="13"/>
      <c r="X559" s="13"/>
      <c r="Y559" s="13"/>
      <c r="Z559" s="13"/>
    </row>
    <row r="560" spans="1:26" ht="45" customHeight="1">
      <c r="A560" s="13"/>
      <c r="B560" s="13"/>
      <c r="C560" s="14"/>
      <c r="D560" s="15"/>
      <c r="E560" s="15"/>
      <c r="F560" s="15"/>
      <c r="G560" s="13"/>
      <c r="H560" s="16"/>
      <c r="I560" s="13"/>
      <c r="J560" s="13"/>
      <c r="K560" s="13"/>
      <c r="L560" s="13"/>
      <c r="M560" s="13"/>
      <c r="N560" s="13"/>
      <c r="O560" s="13"/>
      <c r="P560" s="13"/>
      <c r="Q560" s="13"/>
      <c r="R560" s="13"/>
      <c r="S560" s="13"/>
      <c r="T560" s="13"/>
      <c r="U560" s="13"/>
      <c r="V560" s="13"/>
      <c r="W560" s="13"/>
      <c r="X560" s="13"/>
      <c r="Y560" s="13"/>
      <c r="Z560" s="13"/>
    </row>
    <row r="561" spans="1:26" ht="45" customHeight="1">
      <c r="A561" s="13"/>
      <c r="B561" s="13"/>
      <c r="C561" s="14"/>
      <c r="D561" s="15"/>
      <c r="E561" s="15"/>
      <c r="F561" s="15"/>
      <c r="G561" s="13"/>
      <c r="H561" s="16"/>
      <c r="I561" s="13"/>
      <c r="J561" s="13"/>
      <c r="K561" s="13"/>
      <c r="L561" s="13"/>
      <c r="M561" s="13"/>
      <c r="N561" s="13"/>
      <c r="O561" s="13"/>
      <c r="P561" s="13"/>
      <c r="Q561" s="13"/>
      <c r="R561" s="13"/>
      <c r="S561" s="13"/>
      <c r="T561" s="13"/>
      <c r="U561" s="13"/>
      <c r="V561" s="13"/>
      <c r="W561" s="13"/>
      <c r="X561" s="13"/>
      <c r="Y561" s="13"/>
      <c r="Z561" s="13"/>
    </row>
    <row r="562" spans="1:26" ht="45" customHeight="1">
      <c r="A562" s="13"/>
      <c r="B562" s="13"/>
      <c r="C562" s="14"/>
      <c r="D562" s="15"/>
      <c r="E562" s="15"/>
      <c r="F562" s="15"/>
      <c r="G562" s="13"/>
      <c r="H562" s="16"/>
      <c r="I562" s="13"/>
      <c r="J562" s="13"/>
      <c r="K562" s="13"/>
      <c r="L562" s="13"/>
      <c r="M562" s="13"/>
      <c r="N562" s="13"/>
      <c r="O562" s="13"/>
      <c r="P562" s="13"/>
      <c r="Q562" s="13"/>
      <c r="R562" s="13"/>
      <c r="S562" s="13"/>
      <c r="T562" s="13"/>
      <c r="U562" s="13"/>
      <c r="V562" s="13"/>
      <c r="W562" s="13"/>
      <c r="X562" s="13"/>
      <c r="Y562" s="13"/>
      <c r="Z562" s="13"/>
    </row>
    <row r="563" spans="1:26" ht="45" customHeight="1">
      <c r="A563" s="13"/>
      <c r="B563" s="13"/>
      <c r="C563" s="14"/>
      <c r="D563" s="15"/>
      <c r="E563" s="15"/>
      <c r="F563" s="15"/>
      <c r="G563" s="13"/>
      <c r="H563" s="16"/>
      <c r="I563" s="13"/>
      <c r="J563" s="13"/>
      <c r="K563" s="13"/>
      <c r="L563" s="13"/>
      <c r="M563" s="13"/>
      <c r="N563" s="13"/>
      <c r="O563" s="13"/>
      <c r="P563" s="13"/>
      <c r="Q563" s="13"/>
      <c r="R563" s="13"/>
      <c r="S563" s="13"/>
      <c r="T563" s="13"/>
      <c r="U563" s="13"/>
      <c r="V563" s="13"/>
      <c r="W563" s="13"/>
      <c r="X563" s="13"/>
      <c r="Y563" s="13"/>
      <c r="Z563" s="13"/>
    </row>
    <row r="564" spans="1:26" ht="45" customHeight="1">
      <c r="A564" s="13"/>
      <c r="B564" s="13"/>
      <c r="C564" s="14"/>
      <c r="D564" s="15"/>
      <c r="E564" s="15"/>
      <c r="F564" s="15"/>
      <c r="G564" s="13"/>
      <c r="H564" s="16"/>
      <c r="I564" s="13"/>
      <c r="J564" s="13"/>
      <c r="K564" s="13"/>
      <c r="L564" s="13"/>
      <c r="M564" s="13"/>
      <c r="N564" s="13"/>
      <c r="O564" s="13"/>
      <c r="P564" s="13"/>
      <c r="Q564" s="13"/>
      <c r="R564" s="13"/>
      <c r="S564" s="13"/>
      <c r="T564" s="13"/>
      <c r="U564" s="13"/>
      <c r="V564" s="13"/>
      <c r="W564" s="13"/>
      <c r="X564" s="13"/>
      <c r="Y564" s="13"/>
      <c r="Z564" s="13"/>
    </row>
    <row r="565" spans="1:26" ht="45" customHeight="1">
      <c r="A565" s="13"/>
      <c r="B565" s="13"/>
      <c r="C565" s="14"/>
      <c r="D565" s="15"/>
      <c r="E565" s="15"/>
      <c r="F565" s="15"/>
      <c r="G565" s="13"/>
      <c r="H565" s="16"/>
      <c r="I565" s="13"/>
      <c r="J565" s="13"/>
      <c r="K565" s="13"/>
      <c r="L565" s="13"/>
      <c r="M565" s="13"/>
      <c r="N565" s="13"/>
      <c r="O565" s="13"/>
      <c r="P565" s="13"/>
      <c r="Q565" s="13"/>
      <c r="R565" s="13"/>
      <c r="S565" s="13"/>
      <c r="T565" s="13"/>
      <c r="U565" s="13"/>
      <c r="V565" s="13"/>
      <c r="W565" s="13"/>
      <c r="X565" s="13"/>
      <c r="Y565" s="13"/>
      <c r="Z565" s="13"/>
    </row>
    <row r="566" spans="1:26" ht="45" customHeight="1">
      <c r="A566" s="13"/>
      <c r="B566" s="13"/>
      <c r="C566" s="14"/>
      <c r="D566" s="15"/>
      <c r="E566" s="15"/>
      <c r="F566" s="15"/>
      <c r="G566" s="13"/>
      <c r="H566" s="16"/>
      <c r="I566" s="13"/>
      <c r="J566" s="13"/>
      <c r="K566" s="13"/>
      <c r="L566" s="13"/>
      <c r="M566" s="13"/>
      <c r="N566" s="13"/>
      <c r="O566" s="13"/>
      <c r="P566" s="13"/>
      <c r="Q566" s="13"/>
      <c r="R566" s="13"/>
      <c r="S566" s="13"/>
      <c r="T566" s="13"/>
      <c r="U566" s="13"/>
      <c r="V566" s="13"/>
      <c r="W566" s="13"/>
      <c r="X566" s="13"/>
      <c r="Y566" s="13"/>
      <c r="Z566" s="13"/>
    </row>
    <row r="567" spans="1:26" ht="45" customHeight="1">
      <c r="A567" s="13"/>
      <c r="B567" s="13"/>
      <c r="C567" s="14"/>
      <c r="D567" s="15"/>
      <c r="E567" s="15"/>
      <c r="F567" s="15"/>
      <c r="G567" s="13"/>
      <c r="H567" s="16"/>
      <c r="I567" s="13"/>
      <c r="J567" s="13"/>
      <c r="K567" s="13"/>
      <c r="L567" s="13"/>
      <c r="M567" s="13"/>
      <c r="N567" s="13"/>
      <c r="O567" s="13"/>
      <c r="P567" s="13"/>
      <c r="Q567" s="13"/>
      <c r="R567" s="13"/>
      <c r="S567" s="13"/>
      <c r="T567" s="13"/>
      <c r="U567" s="13"/>
      <c r="V567" s="13"/>
      <c r="W567" s="13"/>
      <c r="X567" s="13"/>
      <c r="Y567" s="13"/>
      <c r="Z567" s="13"/>
    </row>
    <row r="568" spans="1:26" ht="45" customHeight="1">
      <c r="A568" s="13"/>
      <c r="B568" s="13"/>
      <c r="C568" s="14"/>
      <c r="D568" s="15"/>
      <c r="E568" s="15"/>
      <c r="F568" s="15"/>
      <c r="G568" s="13"/>
      <c r="H568" s="16"/>
      <c r="I568" s="13"/>
      <c r="J568" s="13"/>
      <c r="K568" s="13"/>
      <c r="L568" s="13"/>
      <c r="M568" s="13"/>
      <c r="N568" s="13"/>
      <c r="O568" s="13"/>
      <c r="P568" s="13"/>
      <c r="Q568" s="13"/>
      <c r="R568" s="13"/>
      <c r="S568" s="13"/>
      <c r="T568" s="13"/>
      <c r="U568" s="13"/>
      <c r="V568" s="13"/>
      <c r="W568" s="13"/>
      <c r="X568" s="13"/>
      <c r="Y568" s="13"/>
      <c r="Z568" s="13"/>
    </row>
    <row r="569" spans="1:26" ht="45" customHeight="1">
      <c r="A569" s="13"/>
      <c r="B569" s="13"/>
      <c r="C569" s="14"/>
      <c r="D569" s="15"/>
      <c r="E569" s="15"/>
      <c r="F569" s="15"/>
      <c r="G569" s="13"/>
      <c r="H569" s="16"/>
      <c r="I569" s="13"/>
      <c r="J569" s="13"/>
      <c r="K569" s="13"/>
      <c r="L569" s="13"/>
      <c r="M569" s="13"/>
      <c r="N569" s="13"/>
      <c r="O569" s="13"/>
      <c r="P569" s="13"/>
      <c r="Q569" s="13"/>
      <c r="R569" s="13"/>
      <c r="S569" s="13"/>
      <c r="T569" s="13"/>
      <c r="U569" s="13"/>
      <c r="V569" s="13"/>
      <c r="W569" s="13"/>
      <c r="X569" s="13"/>
      <c r="Y569" s="13"/>
      <c r="Z569" s="13"/>
    </row>
    <row r="570" spans="1:26" ht="45" customHeight="1">
      <c r="A570" s="13"/>
      <c r="B570" s="13"/>
      <c r="C570" s="14"/>
      <c r="D570" s="15"/>
      <c r="E570" s="15"/>
      <c r="F570" s="15"/>
      <c r="G570" s="13"/>
      <c r="H570" s="16"/>
      <c r="I570" s="13"/>
      <c r="J570" s="13"/>
      <c r="K570" s="13"/>
      <c r="L570" s="13"/>
      <c r="M570" s="13"/>
      <c r="N570" s="13"/>
      <c r="O570" s="13"/>
      <c r="P570" s="13"/>
      <c r="Q570" s="13"/>
      <c r="R570" s="13"/>
      <c r="S570" s="13"/>
      <c r="T570" s="13"/>
      <c r="U570" s="13"/>
      <c r="V570" s="13"/>
      <c r="W570" s="13"/>
      <c r="X570" s="13"/>
      <c r="Y570" s="13"/>
      <c r="Z570" s="13"/>
    </row>
    <row r="571" spans="1:26" ht="45" customHeight="1">
      <c r="A571" s="13"/>
      <c r="B571" s="13"/>
      <c r="C571" s="14"/>
      <c r="D571" s="15"/>
      <c r="E571" s="15"/>
      <c r="F571" s="15"/>
      <c r="G571" s="13"/>
      <c r="H571" s="16"/>
      <c r="I571" s="13"/>
      <c r="J571" s="13"/>
      <c r="K571" s="13"/>
      <c r="L571" s="13"/>
      <c r="M571" s="13"/>
      <c r="N571" s="13"/>
      <c r="O571" s="13"/>
      <c r="P571" s="13"/>
      <c r="Q571" s="13"/>
      <c r="R571" s="13"/>
      <c r="S571" s="13"/>
      <c r="T571" s="13"/>
      <c r="U571" s="13"/>
      <c r="V571" s="13"/>
      <c r="W571" s="13"/>
      <c r="X571" s="13"/>
      <c r="Y571" s="13"/>
      <c r="Z571" s="13"/>
    </row>
    <row r="572" spans="1:26" ht="45" customHeight="1">
      <c r="A572" s="13"/>
      <c r="B572" s="13"/>
      <c r="C572" s="14"/>
      <c r="D572" s="15"/>
      <c r="E572" s="15"/>
      <c r="F572" s="15"/>
      <c r="G572" s="13"/>
      <c r="H572" s="16"/>
      <c r="I572" s="13"/>
      <c r="J572" s="13"/>
      <c r="K572" s="13"/>
      <c r="L572" s="13"/>
      <c r="M572" s="13"/>
      <c r="N572" s="13"/>
      <c r="O572" s="13"/>
      <c r="P572" s="13"/>
      <c r="Q572" s="13"/>
      <c r="R572" s="13"/>
      <c r="S572" s="13"/>
      <c r="T572" s="13"/>
      <c r="U572" s="13"/>
      <c r="V572" s="13"/>
      <c r="W572" s="13"/>
      <c r="X572" s="13"/>
      <c r="Y572" s="13"/>
      <c r="Z572" s="13"/>
    </row>
    <row r="573" spans="1:26" ht="45" customHeight="1">
      <c r="A573" s="13"/>
      <c r="B573" s="13"/>
      <c r="C573" s="14"/>
      <c r="D573" s="15"/>
      <c r="E573" s="15"/>
      <c r="F573" s="15"/>
      <c r="G573" s="13"/>
      <c r="H573" s="16"/>
      <c r="I573" s="13"/>
      <c r="J573" s="13"/>
      <c r="K573" s="13"/>
      <c r="L573" s="13"/>
      <c r="M573" s="13"/>
      <c r="N573" s="13"/>
      <c r="O573" s="13"/>
      <c r="P573" s="13"/>
      <c r="Q573" s="13"/>
      <c r="R573" s="13"/>
      <c r="S573" s="13"/>
      <c r="T573" s="13"/>
      <c r="U573" s="13"/>
      <c r="V573" s="13"/>
      <c r="W573" s="13"/>
      <c r="X573" s="13"/>
      <c r="Y573" s="13"/>
      <c r="Z573" s="13"/>
    </row>
    <row r="574" spans="1:26" ht="45" customHeight="1">
      <c r="A574" s="13"/>
      <c r="B574" s="13"/>
      <c r="C574" s="14"/>
      <c r="D574" s="15"/>
      <c r="E574" s="15"/>
      <c r="F574" s="15"/>
      <c r="G574" s="13"/>
      <c r="H574" s="16"/>
      <c r="I574" s="13"/>
      <c r="J574" s="13"/>
      <c r="K574" s="13"/>
      <c r="L574" s="13"/>
      <c r="M574" s="13"/>
      <c r="N574" s="13"/>
      <c r="O574" s="13"/>
      <c r="P574" s="13"/>
      <c r="Q574" s="13"/>
      <c r="R574" s="13"/>
      <c r="S574" s="13"/>
      <c r="T574" s="13"/>
      <c r="U574" s="13"/>
      <c r="V574" s="13"/>
      <c r="W574" s="13"/>
      <c r="X574" s="13"/>
      <c r="Y574" s="13"/>
      <c r="Z574" s="13"/>
    </row>
    <row r="575" spans="1:26" ht="45" customHeight="1">
      <c r="A575" s="13"/>
      <c r="B575" s="13"/>
      <c r="C575" s="14"/>
      <c r="D575" s="15"/>
      <c r="E575" s="15"/>
      <c r="F575" s="15"/>
      <c r="G575" s="13"/>
      <c r="H575" s="16"/>
      <c r="I575" s="13"/>
      <c r="J575" s="13"/>
      <c r="K575" s="13"/>
      <c r="L575" s="13"/>
      <c r="M575" s="13"/>
      <c r="N575" s="13"/>
      <c r="O575" s="13"/>
      <c r="P575" s="13"/>
      <c r="Q575" s="13"/>
      <c r="R575" s="13"/>
      <c r="S575" s="13"/>
      <c r="T575" s="13"/>
      <c r="U575" s="13"/>
      <c r="V575" s="13"/>
      <c r="W575" s="13"/>
      <c r="X575" s="13"/>
      <c r="Y575" s="13"/>
      <c r="Z575" s="13"/>
    </row>
    <row r="576" spans="1:26" ht="45" customHeight="1">
      <c r="A576" s="13"/>
      <c r="B576" s="13"/>
      <c r="C576" s="14"/>
      <c r="D576" s="15"/>
      <c r="E576" s="15"/>
      <c r="F576" s="15"/>
      <c r="G576" s="13"/>
      <c r="H576" s="16"/>
      <c r="I576" s="13"/>
      <c r="J576" s="13"/>
      <c r="K576" s="13"/>
      <c r="L576" s="13"/>
      <c r="M576" s="13"/>
      <c r="N576" s="13"/>
      <c r="O576" s="13"/>
      <c r="P576" s="13"/>
      <c r="Q576" s="13"/>
      <c r="R576" s="13"/>
      <c r="S576" s="13"/>
      <c r="T576" s="13"/>
      <c r="U576" s="13"/>
      <c r="V576" s="13"/>
      <c r="W576" s="13"/>
      <c r="X576" s="13"/>
      <c r="Y576" s="13"/>
      <c r="Z576" s="13"/>
    </row>
    <row r="577" spans="1:26" ht="45" customHeight="1">
      <c r="A577" s="13"/>
      <c r="B577" s="13"/>
      <c r="C577" s="14"/>
      <c r="D577" s="15"/>
      <c r="E577" s="15"/>
      <c r="F577" s="15"/>
      <c r="G577" s="13"/>
      <c r="H577" s="16"/>
      <c r="I577" s="13"/>
      <c r="J577" s="13"/>
      <c r="K577" s="13"/>
      <c r="L577" s="13"/>
      <c r="M577" s="13"/>
      <c r="N577" s="13"/>
      <c r="O577" s="13"/>
      <c r="P577" s="13"/>
      <c r="Q577" s="13"/>
      <c r="R577" s="13"/>
      <c r="S577" s="13"/>
      <c r="T577" s="13"/>
      <c r="U577" s="13"/>
      <c r="V577" s="13"/>
      <c r="W577" s="13"/>
      <c r="X577" s="13"/>
      <c r="Y577" s="13"/>
      <c r="Z577" s="13"/>
    </row>
    <row r="578" spans="1:26" ht="45" customHeight="1">
      <c r="A578" s="13"/>
      <c r="B578" s="13"/>
      <c r="C578" s="14"/>
      <c r="D578" s="15"/>
      <c r="E578" s="15"/>
      <c r="F578" s="15"/>
      <c r="G578" s="13"/>
      <c r="H578" s="16"/>
      <c r="I578" s="13"/>
      <c r="J578" s="13"/>
      <c r="K578" s="13"/>
      <c r="L578" s="13"/>
      <c r="M578" s="13"/>
      <c r="N578" s="13"/>
      <c r="O578" s="13"/>
      <c r="P578" s="13"/>
      <c r="Q578" s="13"/>
      <c r="R578" s="13"/>
      <c r="S578" s="13"/>
      <c r="T578" s="13"/>
      <c r="U578" s="13"/>
      <c r="V578" s="13"/>
      <c r="W578" s="13"/>
      <c r="X578" s="13"/>
      <c r="Y578" s="13"/>
      <c r="Z578" s="13"/>
    </row>
    <row r="579" spans="1:26" ht="45" customHeight="1">
      <c r="A579" s="13"/>
      <c r="B579" s="13"/>
      <c r="C579" s="14"/>
      <c r="D579" s="15"/>
      <c r="E579" s="15"/>
      <c r="F579" s="15"/>
      <c r="G579" s="13"/>
      <c r="H579" s="16"/>
      <c r="I579" s="13"/>
      <c r="J579" s="13"/>
      <c r="K579" s="13"/>
      <c r="L579" s="13"/>
      <c r="M579" s="13"/>
      <c r="N579" s="13"/>
      <c r="O579" s="13"/>
      <c r="P579" s="13"/>
      <c r="Q579" s="13"/>
      <c r="R579" s="13"/>
      <c r="S579" s="13"/>
      <c r="T579" s="13"/>
      <c r="U579" s="13"/>
      <c r="V579" s="13"/>
      <c r="W579" s="13"/>
      <c r="X579" s="13"/>
      <c r="Y579" s="13"/>
      <c r="Z579" s="13"/>
    </row>
    <row r="580" spans="1:26" ht="45" customHeight="1">
      <c r="A580" s="13"/>
      <c r="B580" s="13"/>
      <c r="C580" s="14"/>
      <c r="D580" s="15"/>
      <c r="E580" s="15"/>
      <c r="F580" s="15"/>
      <c r="G580" s="13"/>
      <c r="H580" s="16"/>
      <c r="I580" s="13"/>
      <c r="J580" s="13"/>
      <c r="K580" s="13"/>
      <c r="L580" s="13"/>
      <c r="M580" s="13"/>
      <c r="N580" s="13"/>
      <c r="O580" s="13"/>
      <c r="P580" s="13"/>
      <c r="Q580" s="13"/>
      <c r="R580" s="13"/>
      <c r="S580" s="13"/>
      <c r="T580" s="13"/>
      <c r="U580" s="13"/>
      <c r="V580" s="13"/>
      <c r="W580" s="13"/>
      <c r="X580" s="13"/>
      <c r="Y580" s="13"/>
      <c r="Z580" s="13"/>
    </row>
    <row r="581" spans="1:26" ht="45" customHeight="1">
      <c r="A581" s="13"/>
      <c r="B581" s="13"/>
      <c r="C581" s="14"/>
      <c r="D581" s="15"/>
      <c r="E581" s="15"/>
      <c r="F581" s="15"/>
      <c r="G581" s="13"/>
      <c r="H581" s="16"/>
      <c r="I581" s="13"/>
      <c r="J581" s="13"/>
      <c r="K581" s="13"/>
      <c r="L581" s="13"/>
      <c r="M581" s="13"/>
      <c r="N581" s="13"/>
      <c r="O581" s="13"/>
      <c r="P581" s="13"/>
      <c r="Q581" s="13"/>
      <c r="R581" s="13"/>
      <c r="S581" s="13"/>
      <c r="T581" s="13"/>
      <c r="U581" s="13"/>
      <c r="V581" s="13"/>
      <c r="W581" s="13"/>
      <c r="X581" s="13"/>
      <c r="Y581" s="13"/>
      <c r="Z581" s="13"/>
    </row>
    <row r="582" spans="1:26" ht="45" customHeight="1">
      <c r="A582" s="13"/>
      <c r="B582" s="13"/>
      <c r="C582" s="14"/>
      <c r="D582" s="15"/>
      <c r="E582" s="15"/>
      <c r="F582" s="15"/>
      <c r="G582" s="13"/>
      <c r="H582" s="16"/>
      <c r="I582" s="13"/>
      <c r="J582" s="13"/>
      <c r="K582" s="13"/>
      <c r="L582" s="13"/>
      <c r="M582" s="13"/>
      <c r="N582" s="13"/>
      <c r="O582" s="13"/>
      <c r="P582" s="13"/>
      <c r="Q582" s="13"/>
      <c r="R582" s="13"/>
      <c r="S582" s="13"/>
      <c r="T582" s="13"/>
      <c r="U582" s="13"/>
      <c r="V582" s="13"/>
      <c r="W582" s="13"/>
      <c r="X582" s="13"/>
      <c r="Y582" s="13"/>
      <c r="Z582" s="13"/>
    </row>
    <row r="583" spans="1:26" ht="45" customHeight="1">
      <c r="A583" s="13"/>
      <c r="B583" s="13"/>
      <c r="C583" s="14"/>
      <c r="D583" s="15"/>
      <c r="E583" s="15"/>
      <c r="F583" s="15"/>
      <c r="G583" s="13"/>
      <c r="H583" s="16"/>
      <c r="I583" s="13"/>
      <c r="J583" s="13"/>
      <c r="K583" s="13"/>
      <c r="L583" s="13"/>
      <c r="M583" s="13"/>
      <c r="N583" s="13"/>
      <c r="O583" s="13"/>
      <c r="P583" s="13"/>
      <c r="Q583" s="13"/>
      <c r="R583" s="13"/>
      <c r="S583" s="13"/>
      <c r="T583" s="13"/>
      <c r="U583" s="13"/>
      <c r="V583" s="13"/>
      <c r="W583" s="13"/>
      <c r="X583" s="13"/>
      <c r="Y583" s="13"/>
      <c r="Z583" s="13"/>
    </row>
    <row r="584" spans="1:26" ht="45" customHeight="1">
      <c r="A584" s="13"/>
      <c r="B584" s="13"/>
      <c r="C584" s="14"/>
      <c r="D584" s="15"/>
      <c r="E584" s="15"/>
      <c r="F584" s="15"/>
      <c r="G584" s="13"/>
      <c r="H584" s="16"/>
      <c r="I584" s="13"/>
      <c r="J584" s="13"/>
      <c r="K584" s="13"/>
      <c r="L584" s="13"/>
      <c r="M584" s="13"/>
      <c r="N584" s="13"/>
      <c r="O584" s="13"/>
      <c r="P584" s="13"/>
      <c r="Q584" s="13"/>
      <c r="R584" s="13"/>
      <c r="S584" s="13"/>
      <c r="T584" s="13"/>
      <c r="U584" s="13"/>
      <c r="V584" s="13"/>
      <c r="W584" s="13"/>
      <c r="X584" s="13"/>
      <c r="Y584" s="13"/>
      <c r="Z584" s="13"/>
    </row>
    <row r="585" spans="1:26" ht="45" customHeight="1">
      <c r="A585" s="13"/>
      <c r="B585" s="13"/>
      <c r="C585" s="14"/>
      <c r="D585" s="15"/>
      <c r="E585" s="15"/>
      <c r="F585" s="15"/>
      <c r="G585" s="13"/>
      <c r="H585" s="16"/>
      <c r="I585" s="13"/>
      <c r="J585" s="13"/>
      <c r="K585" s="13"/>
      <c r="L585" s="13"/>
      <c r="M585" s="13"/>
      <c r="N585" s="13"/>
      <c r="O585" s="13"/>
      <c r="P585" s="13"/>
      <c r="Q585" s="13"/>
      <c r="R585" s="13"/>
      <c r="S585" s="13"/>
      <c r="T585" s="13"/>
      <c r="U585" s="13"/>
      <c r="V585" s="13"/>
      <c r="W585" s="13"/>
      <c r="X585" s="13"/>
      <c r="Y585" s="13"/>
      <c r="Z585" s="13"/>
    </row>
    <row r="586" spans="1:26" ht="45" customHeight="1">
      <c r="A586" s="13"/>
      <c r="B586" s="13"/>
      <c r="C586" s="14"/>
      <c r="D586" s="15"/>
      <c r="E586" s="15"/>
      <c r="F586" s="15"/>
      <c r="G586" s="13"/>
      <c r="H586" s="16"/>
      <c r="I586" s="13"/>
      <c r="J586" s="13"/>
      <c r="K586" s="13"/>
      <c r="L586" s="13"/>
      <c r="M586" s="13"/>
      <c r="N586" s="13"/>
      <c r="O586" s="13"/>
      <c r="P586" s="13"/>
      <c r="Q586" s="13"/>
      <c r="R586" s="13"/>
      <c r="S586" s="13"/>
      <c r="T586" s="13"/>
      <c r="U586" s="13"/>
      <c r="V586" s="13"/>
      <c r="W586" s="13"/>
      <c r="X586" s="13"/>
      <c r="Y586" s="13"/>
      <c r="Z586" s="13"/>
    </row>
    <row r="587" spans="1:26" ht="45" customHeight="1">
      <c r="A587" s="13"/>
      <c r="B587" s="13"/>
      <c r="C587" s="14"/>
      <c r="D587" s="15"/>
      <c r="E587" s="15"/>
      <c r="F587" s="15"/>
      <c r="G587" s="13"/>
      <c r="H587" s="16"/>
      <c r="I587" s="13"/>
      <c r="J587" s="13"/>
      <c r="K587" s="13"/>
      <c r="L587" s="13"/>
      <c r="M587" s="13"/>
      <c r="N587" s="13"/>
      <c r="O587" s="13"/>
      <c r="P587" s="13"/>
      <c r="Q587" s="13"/>
      <c r="R587" s="13"/>
      <c r="S587" s="13"/>
      <c r="T587" s="13"/>
      <c r="U587" s="13"/>
      <c r="V587" s="13"/>
      <c r="W587" s="13"/>
      <c r="X587" s="13"/>
      <c r="Y587" s="13"/>
      <c r="Z587" s="13"/>
    </row>
    <row r="588" spans="1:26" ht="45" customHeight="1">
      <c r="A588" s="13"/>
      <c r="B588" s="13"/>
      <c r="C588" s="14"/>
      <c r="D588" s="15"/>
      <c r="E588" s="15"/>
      <c r="F588" s="15"/>
      <c r="G588" s="13"/>
      <c r="H588" s="16"/>
      <c r="I588" s="13"/>
      <c r="J588" s="13"/>
      <c r="K588" s="13"/>
      <c r="L588" s="13"/>
      <c r="M588" s="13"/>
      <c r="N588" s="13"/>
      <c r="O588" s="13"/>
      <c r="P588" s="13"/>
      <c r="Q588" s="13"/>
      <c r="R588" s="13"/>
      <c r="S588" s="13"/>
      <c r="T588" s="13"/>
      <c r="U588" s="13"/>
      <c r="V588" s="13"/>
      <c r="W588" s="13"/>
      <c r="X588" s="13"/>
      <c r="Y588" s="13"/>
      <c r="Z588" s="13"/>
    </row>
    <row r="589" spans="1:26" ht="45" customHeight="1">
      <c r="A589" s="13"/>
      <c r="B589" s="13"/>
      <c r="C589" s="14"/>
      <c r="D589" s="15"/>
      <c r="E589" s="15"/>
      <c r="F589" s="15"/>
      <c r="G589" s="13"/>
      <c r="H589" s="16"/>
      <c r="I589" s="13"/>
      <c r="J589" s="13"/>
      <c r="K589" s="13"/>
      <c r="L589" s="13"/>
      <c r="M589" s="13"/>
      <c r="N589" s="13"/>
      <c r="O589" s="13"/>
      <c r="P589" s="13"/>
      <c r="Q589" s="13"/>
      <c r="R589" s="13"/>
      <c r="S589" s="13"/>
      <c r="T589" s="13"/>
      <c r="U589" s="13"/>
      <c r="V589" s="13"/>
      <c r="W589" s="13"/>
      <c r="X589" s="13"/>
      <c r="Y589" s="13"/>
      <c r="Z589" s="13"/>
    </row>
    <row r="590" spans="1:26" ht="45" customHeight="1">
      <c r="A590" s="13"/>
      <c r="B590" s="13"/>
      <c r="C590" s="14"/>
      <c r="D590" s="15"/>
      <c r="E590" s="15"/>
      <c r="F590" s="15"/>
      <c r="G590" s="13"/>
      <c r="H590" s="16"/>
      <c r="I590" s="13"/>
      <c r="J590" s="13"/>
      <c r="K590" s="13"/>
      <c r="L590" s="13"/>
      <c r="M590" s="13"/>
      <c r="N590" s="13"/>
      <c r="O590" s="13"/>
      <c r="P590" s="13"/>
      <c r="Q590" s="13"/>
      <c r="R590" s="13"/>
      <c r="S590" s="13"/>
      <c r="T590" s="13"/>
      <c r="U590" s="13"/>
      <c r="V590" s="13"/>
      <c r="W590" s="13"/>
      <c r="X590" s="13"/>
      <c r="Y590" s="13"/>
      <c r="Z590" s="13"/>
    </row>
    <row r="591" spans="1:26" ht="45" customHeight="1">
      <c r="A591" s="13"/>
      <c r="B591" s="13"/>
      <c r="C591" s="14"/>
      <c r="D591" s="15"/>
      <c r="E591" s="15"/>
      <c r="F591" s="15"/>
      <c r="G591" s="13"/>
      <c r="H591" s="16"/>
      <c r="I591" s="13"/>
      <c r="J591" s="13"/>
      <c r="K591" s="13"/>
      <c r="L591" s="13"/>
      <c r="M591" s="13"/>
      <c r="N591" s="13"/>
      <c r="O591" s="13"/>
      <c r="P591" s="13"/>
      <c r="Q591" s="13"/>
      <c r="R591" s="13"/>
      <c r="S591" s="13"/>
      <c r="T591" s="13"/>
      <c r="U591" s="13"/>
      <c r="V591" s="13"/>
      <c r="W591" s="13"/>
      <c r="X591" s="13"/>
      <c r="Y591" s="13"/>
      <c r="Z591" s="13"/>
    </row>
    <row r="592" spans="1:26" ht="45" customHeight="1">
      <c r="A592" s="13"/>
      <c r="B592" s="13"/>
      <c r="C592" s="14"/>
      <c r="D592" s="15"/>
      <c r="E592" s="15"/>
      <c r="F592" s="15"/>
      <c r="G592" s="13"/>
      <c r="H592" s="16"/>
      <c r="I592" s="13"/>
      <c r="J592" s="13"/>
      <c r="K592" s="13"/>
      <c r="L592" s="13"/>
      <c r="M592" s="13"/>
      <c r="N592" s="13"/>
      <c r="O592" s="13"/>
      <c r="P592" s="13"/>
      <c r="Q592" s="13"/>
      <c r="R592" s="13"/>
      <c r="S592" s="13"/>
      <c r="T592" s="13"/>
      <c r="U592" s="13"/>
      <c r="V592" s="13"/>
      <c r="W592" s="13"/>
      <c r="X592" s="13"/>
      <c r="Y592" s="13"/>
      <c r="Z592" s="13"/>
    </row>
    <row r="593" spans="1:26" ht="45" customHeight="1">
      <c r="A593" s="13"/>
      <c r="B593" s="13"/>
      <c r="C593" s="14"/>
      <c r="D593" s="15"/>
      <c r="E593" s="15"/>
      <c r="F593" s="15"/>
      <c r="G593" s="13"/>
      <c r="H593" s="16"/>
      <c r="I593" s="13"/>
      <c r="J593" s="13"/>
      <c r="K593" s="13"/>
      <c r="L593" s="13"/>
      <c r="M593" s="13"/>
      <c r="N593" s="13"/>
      <c r="O593" s="13"/>
      <c r="P593" s="13"/>
      <c r="Q593" s="13"/>
      <c r="R593" s="13"/>
      <c r="S593" s="13"/>
      <c r="T593" s="13"/>
      <c r="U593" s="13"/>
      <c r="V593" s="13"/>
      <c r="W593" s="13"/>
      <c r="X593" s="13"/>
      <c r="Y593" s="13"/>
      <c r="Z593" s="13"/>
    </row>
    <row r="594" spans="1:26" ht="45" customHeight="1">
      <c r="A594" s="13"/>
      <c r="B594" s="13"/>
      <c r="C594" s="14"/>
      <c r="D594" s="15"/>
      <c r="E594" s="15"/>
      <c r="F594" s="15"/>
      <c r="G594" s="13"/>
      <c r="H594" s="16"/>
      <c r="I594" s="13"/>
      <c r="J594" s="13"/>
      <c r="K594" s="13"/>
      <c r="L594" s="13"/>
      <c r="M594" s="13"/>
      <c r="N594" s="13"/>
      <c r="O594" s="13"/>
      <c r="P594" s="13"/>
      <c r="Q594" s="13"/>
      <c r="R594" s="13"/>
      <c r="S594" s="13"/>
      <c r="T594" s="13"/>
      <c r="U594" s="13"/>
      <c r="V594" s="13"/>
      <c r="W594" s="13"/>
      <c r="X594" s="13"/>
      <c r="Y594" s="13"/>
      <c r="Z594" s="13"/>
    </row>
    <row r="595" spans="1:26" ht="45" customHeight="1">
      <c r="A595" s="13"/>
      <c r="B595" s="13"/>
      <c r="C595" s="14"/>
      <c r="D595" s="15"/>
      <c r="E595" s="15"/>
      <c r="F595" s="15"/>
      <c r="G595" s="13"/>
      <c r="H595" s="16"/>
      <c r="I595" s="13"/>
      <c r="J595" s="13"/>
      <c r="K595" s="13"/>
      <c r="L595" s="13"/>
      <c r="M595" s="13"/>
      <c r="N595" s="13"/>
      <c r="O595" s="13"/>
      <c r="P595" s="13"/>
      <c r="Q595" s="13"/>
      <c r="R595" s="13"/>
      <c r="S595" s="13"/>
      <c r="T595" s="13"/>
      <c r="U595" s="13"/>
      <c r="V595" s="13"/>
      <c r="W595" s="13"/>
      <c r="X595" s="13"/>
      <c r="Y595" s="13"/>
      <c r="Z595" s="13"/>
    </row>
    <row r="596" spans="1:26" ht="45" customHeight="1">
      <c r="A596" s="13"/>
      <c r="B596" s="13"/>
      <c r="C596" s="14"/>
      <c r="D596" s="15"/>
      <c r="E596" s="15"/>
      <c r="F596" s="15"/>
      <c r="G596" s="13"/>
      <c r="H596" s="16"/>
      <c r="I596" s="13"/>
      <c r="J596" s="13"/>
      <c r="K596" s="13"/>
      <c r="L596" s="13"/>
      <c r="M596" s="13"/>
      <c r="N596" s="13"/>
      <c r="O596" s="13"/>
      <c r="P596" s="13"/>
      <c r="Q596" s="13"/>
      <c r="R596" s="13"/>
      <c r="S596" s="13"/>
      <c r="T596" s="13"/>
      <c r="U596" s="13"/>
      <c r="V596" s="13"/>
      <c r="W596" s="13"/>
      <c r="X596" s="13"/>
      <c r="Y596" s="13"/>
      <c r="Z596" s="13"/>
    </row>
    <row r="597" spans="1:26" ht="45" customHeight="1">
      <c r="A597" s="13"/>
      <c r="B597" s="13"/>
      <c r="C597" s="14"/>
      <c r="D597" s="15"/>
      <c r="E597" s="15"/>
      <c r="F597" s="15"/>
      <c r="G597" s="13"/>
      <c r="H597" s="16"/>
      <c r="I597" s="13"/>
      <c r="J597" s="13"/>
      <c r="K597" s="13"/>
      <c r="L597" s="13"/>
      <c r="M597" s="13"/>
      <c r="N597" s="13"/>
      <c r="O597" s="13"/>
      <c r="P597" s="13"/>
      <c r="Q597" s="13"/>
      <c r="R597" s="13"/>
      <c r="S597" s="13"/>
      <c r="T597" s="13"/>
      <c r="U597" s="13"/>
      <c r="V597" s="13"/>
      <c r="W597" s="13"/>
      <c r="X597" s="13"/>
      <c r="Y597" s="13"/>
      <c r="Z597" s="13"/>
    </row>
    <row r="598" spans="1:26" ht="45" customHeight="1">
      <c r="A598" s="13"/>
      <c r="B598" s="13"/>
      <c r="C598" s="14"/>
      <c r="D598" s="15"/>
      <c r="E598" s="15"/>
      <c r="F598" s="15"/>
      <c r="G598" s="13"/>
      <c r="H598" s="16"/>
      <c r="I598" s="13"/>
      <c r="J598" s="13"/>
      <c r="K598" s="13"/>
      <c r="L598" s="13"/>
      <c r="M598" s="13"/>
      <c r="N598" s="13"/>
      <c r="O598" s="13"/>
      <c r="P598" s="13"/>
      <c r="Q598" s="13"/>
      <c r="R598" s="13"/>
      <c r="S598" s="13"/>
      <c r="T598" s="13"/>
      <c r="U598" s="13"/>
      <c r="V598" s="13"/>
      <c r="W598" s="13"/>
      <c r="X598" s="13"/>
      <c r="Y598" s="13"/>
      <c r="Z598" s="13"/>
    </row>
    <row r="599" spans="1:26" ht="45" customHeight="1">
      <c r="A599" s="13"/>
      <c r="B599" s="13"/>
      <c r="C599" s="14"/>
      <c r="D599" s="15"/>
      <c r="E599" s="15"/>
      <c r="F599" s="15"/>
      <c r="G599" s="13"/>
      <c r="H599" s="16"/>
      <c r="I599" s="13"/>
      <c r="J599" s="13"/>
      <c r="K599" s="13"/>
      <c r="L599" s="13"/>
      <c r="M599" s="13"/>
      <c r="N599" s="13"/>
      <c r="O599" s="13"/>
      <c r="P599" s="13"/>
      <c r="Q599" s="13"/>
      <c r="R599" s="13"/>
      <c r="S599" s="13"/>
      <c r="T599" s="13"/>
      <c r="U599" s="13"/>
      <c r="V599" s="13"/>
      <c r="W599" s="13"/>
      <c r="X599" s="13"/>
      <c r="Y599" s="13"/>
      <c r="Z599" s="13"/>
    </row>
    <row r="600" spans="1:26" ht="45" customHeight="1">
      <c r="A600" s="13"/>
      <c r="B600" s="13"/>
      <c r="C600" s="14"/>
      <c r="D600" s="15"/>
      <c r="E600" s="15"/>
      <c r="F600" s="15"/>
      <c r="G600" s="13"/>
      <c r="H600" s="16"/>
      <c r="I600" s="13"/>
      <c r="J600" s="13"/>
      <c r="K600" s="13"/>
      <c r="L600" s="13"/>
      <c r="M600" s="13"/>
      <c r="N600" s="13"/>
      <c r="O600" s="13"/>
      <c r="P600" s="13"/>
      <c r="Q600" s="13"/>
      <c r="R600" s="13"/>
      <c r="S600" s="13"/>
      <c r="T600" s="13"/>
      <c r="U600" s="13"/>
      <c r="V600" s="13"/>
      <c r="W600" s="13"/>
      <c r="X600" s="13"/>
      <c r="Y600" s="13"/>
      <c r="Z600" s="13"/>
    </row>
    <row r="601" spans="1:26" ht="45" customHeight="1">
      <c r="A601" s="13"/>
      <c r="B601" s="13"/>
      <c r="C601" s="14"/>
      <c r="D601" s="15"/>
      <c r="E601" s="15"/>
      <c r="F601" s="15"/>
      <c r="G601" s="13"/>
      <c r="H601" s="16"/>
      <c r="I601" s="13"/>
      <c r="J601" s="13"/>
      <c r="K601" s="13"/>
      <c r="L601" s="13"/>
      <c r="M601" s="13"/>
      <c r="N601" s="13"/>
      <c r="O601" s="13"/>
      <c r="P601" s="13"/>
      <c r="Q601" s="13"/>
      <c r="R601" s="13"/>
      <c r="S601" s="13"/>
      <c r="T601" s="13"/>
      <c r="U601" s="13"/>
      <c r="V601" s="13"/>
      <c r="W601" s="13"/>
      <c r="X601" s="13"/>
      <c r="Y601" s="13"/>
      <c r="Z601" s="13"/>
    </row>
    <row r="602" spans="1:26" ht="45" customHeight="1">
      <c r="A602" s="13"/>
      <c r="B602" s="13"/>
      <c r="C602" s="14"/>
      <c r="D602" s="15"/>
      <c r="E602" s="15"/>
      <c r="F602" s="15"/>
      <c r="G602" s="13"/>
      <c r="H602" s="16"/>
      <c r="I602" s="13"/>
      <c r="J602" s="13"/>
      <c r="K602" s="13"/>
      <c r="L602" s="13"/>
      <c r="M602" s="13"/>
      <c r="N602" s="13"/>
      <c r="O602" s="13"/>
      <c r="P602" s="13"/>
      <c r="Q602" s="13"/>
      <c r="R602" s="13"/>
      <c r="S602" s="13"/>
      <c r="T602" s="13"/>
      <c r="U602" s="13"/>
      <c r="V602" s="13"/>
      <c r="W602" s="13"/>
      <c r="X602" s="13"/>
      <c r="Y602" s="13"/>
      <c r="Z602" s="13"/>
    </row>
    <row r="603" spans="1:26" ht="45" customHeight="1">
      <c r="A603" s="13"/>
      <c r="B603" s="13"/>
      <c r="C603" s="14"/>
      <c r="D603" s="15"/>
      <c r="E603" s="15"/>
      <c r="F603" s="15"/>
      <c r="G603" s="13"/>
      <c r="H603" s="16"/>
      <c r="I603" s="13"/>
      <c r="J603" s="13"/>
      <c r="K603" s="13"/>
      <c r="L603" s="13"/>
      <c r="M603" s="13"/>
      <c r="N603" s="13"/>
      <c r="O603" s="13"/>
      <c r="P603" s="13"/>
      <c r="Q603" s="13"/>
      <c r="R603" s="13"/>
      <c r="S603" s="13"/>
      <c r="T603" s="13"/>
      <c r="U603" s="13"/>
      <c r="V603" s="13"/>
      <c r="W603" s="13"/>
      <c r="X603" s="13"/>
      <c r="Y603" s="13"/>
      <c r="Z603" s="13"/>
    </row>
    <row r="604" spans="1:26" ht="45" customHeight="1">
      <c r="A604" s="13"/>
      <c r="B604" s="13"/>
      <c r="C604" s="14"/>
      <c r="D604" s="15"/>
      <c r="E604" s="15"/>
      <c r="F604" s="15"/>
      <c r="G604" s="13"/>
      <c r="H604" s="16"/>
      <c r="I604" s="13"/>
      <c r="J604" s="13"/>
      <c r="K604" s="13"/>
      <c r="L604" s="13"/>
      <c r="M604" s="13"/>
      <c r="N604" s="13"/>
      <c r="O604" s="13"/>
      <c r="P604" s="13"/>
      <c r="Q604" s="13"/>
      <c r="R604" s="13"/>
      <c r="S604" s="13"/>
      <c r="T604" s="13"/>
      <c r="U604" s="13"/>
      <c r="V604" s="13"/>
      <c r="W604" s="13"/>
      <c r="X604" s="13"/>
      <c r="Y604" s="13"/>
      <c r="Z604" s="13"/>
    </row>
    <row r="605" spans="1:26" ht="45" customHeight="1">
      <c r="A605" s="13"/>
      <c r="B605" s="13"/>
      <c r="C605" s="14"/>
      <c r="D605" s="15"/>
      <c r="E605" s="15"/>
      <c r="F605" s="15"/>
      <c r="G605" s="13"/>
      <c r="H605" s="16"/>
      <c r="I605" s="13"/>
      <c r="J605" s="13"/>
      <c r="K605" s="13"/>
      <c r="L605" s="13"/>
      <c r="M605" s="13"/>
      <c r="N605" s="13"/>
      <c r="O605" s="13"/>
      <c r="P605" s="13"/>
      <c r="Q605" s="13"/>
      <c r="R605" s="13"/>
      <c r="S605" s="13"/>
      <c r="T605" s="13"/>
      <c r="U605" s="13"/>
      <c r="V605" s="13"/>
      <c r="W605" s="13"/>
      <c r="X605" s="13"/>
      <c r="Y605" s="13"/>
      <c r="Z605" s="13"/>
    </row>
    <row r="606" spans="1:26" ht="45" customHeight="1">
      <c r="A606" s="13"/>
      <c r="B606" s="13"/>
      <c r="C606" s="14"/>
      <c r="D606" s="15"/>
      <c r="E606" s="15"/>
      <c r="F606" s="15"/>
      <c r="G606" s="13"/>
      <c r="H606" s="16"/>
      <c r="I606" s="13"/>
      <c r="J606" s="13"/>
      <c r="K606" s="13"/>
      <c r="L606" s="13"/>
      <c r="M606" s="13"/>
      <c r="N606" s="13"/>
      <c r="O606" s="13"/>
      <c r="P606" s="13"/>
      <c r="Q606" s="13"/>
      <c r="R606" s="13"/>
      <c r="S606" s="13"/>
      <c r="T606" s="13"/>
      <c r="U606" s="13"/>
      <c r="V606" s="13"/>
      <c r="W606" s="13"/>
      <c r="X606" s="13"/>
      <c r="Y606" s="13"/>
      <c r="Z606" s="13"/>
    </row>
    <row r="607" spans="1:26" ht="45" customHeight="1">
      <c r="A607" s="13"/>
      <c r="B607" s="13"/>
      <c r="C607" s="14"/>
      <c r="D607" s="15"/>
      <c r="E607" s="15"/>
      <c r="F607" s="15"/>
      <c r="G607" s="13"/>
      <c r="H607" s="16"/>
      <c r="I607" s="13"/>
      <c r="J607" s="13"/>
      <c r="K607" s="13"/>
      <c r="L607" s="13"/>
      <c r="M607" s="13"/>
      <c r="N607" s="13"/>
      <c r="O607" s="13"/>
      <c r="P607" s="13"/>
      <c r="Q607" s="13"/>
      <c r="R607" s="13"/>
      <c r="S607" s="13"/>
      <c r="T607" s="13"/>
      <c r="U607" s="13"/>
      <c r="V607" s="13"/>
      <c r="W607" s="13"/>
      <c r="X607" s="13"/>
      <c r="Y607" s="13"/>
      <c r="Z607" s="13"/>
    </row>
    <row r="608" spans="1:26" ht="45" customHeight="1">
      <c r="A608" s="13"/>
      <c r="B608" s="13"/>
      <c r="C608" s="14"/>
      <c r="D608" s="15"/>
      <c r="E608" s="15"/>
      <c r="F608" s="15"/>
      <c r="G608" s="13"/>
      <c r="H608" s="16"/>
      <c r="I608" s="13"/>
      <c r="J608" s="13"/>
      <c r="K608" s="13"/>
      <c r="L608" s="13"/>
      <c r="M608" s="13"/>
      <c r="N608" s="13"/>
      <c r="O608" s="13"/>
      <c r="P608" s="13"/>
      <c r="Q608" s="13"/>
      <c r="R608" s="13"/>
      <c r="S608" s="13"/>
      <c r="T608" s="13"/>
      <c r="U608" s="13"/>
      <c r="V608" s="13"/>
      <c r="W608" s="13"/>
      <c r="X608" s="13"/>
      <c r="Y608" s="13"/>
      <c r="Z608" s="13"/>
    </row>
    <row r="609" spans="1:26" ht="45" customHeight="1">
      <c r="A609" s="13"/>
      <c r="B609" s="13"/>
      <c r="C609" s="14"/>
      <c r="D609" s="15"/>
      <c r="E609" s="15"/>
      <c r="F609" s="15"/>
      <c r="G609" s="13"/>
      <c r="H609" s="16"/>
      <c r="I609" s="13"/>
      <c r="J609" s="13"/>
      <c r="K609" s="13"/>
      <c r="L609" s="13"/>
      <c r="M609" s="13"/>
      <c r="N609" s="13"/>
      <c r="O609" s="13"/>
      <c r="P609" s="13"/>
      <c r="Q609" s="13"/>
      <c r="R609" s="13"/>
      <c r="S609" s="13"/>
      <c r="T609" s="13"/>
      <c r="U609" s="13"/>
      <c r="V609" s="13"/>
      <c r="W609" s="13"/>
      <c r="X609" s="13"/>
      <c r="Y609" s="13"/>
      <c r="Z609" s="13"/>
    </row>
    <row r="610" spans="1:26" ht="45" customHeight="1">
      <c r="A610" s="13"/>
      <c r="B610" s="13"/>
      <c r="C610" s="14"/>
      <c r="D610" s="15"/>
      <c r="E610" s="15"/>
      <c r="F610" s="15"/>
      <c r="G610" s="13"/>
      <c r="H610" s="16"/>
      <c r="I610" s="13"/>
      <c r="J610" s="13"/>
      <c r="K610" s="13"/>
      <c r="L610" s="13"/>
      <c r="M610" s="13"/>
      <c r="N610" s="13"/>
      <c r="O610" s="13"/>
      <c r="P610" s="13"/>
      <c r="Q610" s="13"/>
      <c r="R610" s="13"/>
      <c r="S610" s="13"/>
      <c r="T610" s="13"/>
      <c r="U610" s="13"/>
      <c r="V610" s="13"/>
      <c r="W610" s="13"/>
      <c r="X610" s="13"/>
      <c r="Y610" s="13"/>
      <c r="Z610" s="13"/>
    </row>
    <row r="611" spans="1:26" ht="45" customHeight="1">
      <c r="A611" s="13"/>
      <c r="B611" s="13"/>
      <c r="C611" s="14"/>
      <c r="D611" s="15"/>
      <c r="E611" s="15"/>
      <c r="F611" s="15"/>
      <c r="G611" s="13"/>
      <c r="H611" s="16"/>
      <c r="I611" s="13"/>
      <c r="J611" s="13"/>
      <c r="K611" s="13"/>
      <c r="L611" s="13"/>
      <c r="M611" s="13"/>
      <c r="N611" s="13"/>
      <c r="O611" s="13"/>
      <c r="P611" s="13"/>
      <c r="Q611" s="13"/>
      <c r="R611" s="13"/>
      <c r="S611" s="13"/>
      <c r="T611" s="13"/>
      <c r="U611" s="13"/>
      <c r="V611" s="13"/>
      <c r="W611" s="13"/>
      <c r="X611" s="13"/>
      <c r="Y611" s="13"/>
      <c r="Z611" s="13"/>
    </row>
    <row r="612" spans="1:26" ht="45" customHeight="1">
      <c r="A612" s="13"/>
      <c r="B612" s="13"/>
      <c r="C612" s="14"/>
      <c r="D612" s="15"/>
      <c r="E612" s="15"/>
      <c r="F612" s="15"/>
      <c r="G612" s="13"/>
      <c r="H612" s="16"/>
      <c r="I612" s="13"/>
      <c r="J612" s="13"/>
      <c r="K612" s="13"/>
      <c r="L612" s="13"/>
      <c r="M612" s="13"/>
      <c r="N612" s="13"/>
      <c r="O612" s="13"/>
      <c r="P612" s="13"/>
      <c r="Q612" s="13"/>
      <c r="R612" s="13"/>
      <c r="S612" s="13"/>
      <c r="T612" s="13"/>
      <c r="U612" s="13"/>
      <c r="V612" s="13"/>
      <c r="W612" s="13"/>
      <c r="X612" s="13"/>
      <c r="Y612" s="13"/>
      <c r="Z612" s="13"/>
    </row>
    <row r="613" spans="1:26" ht="45" customHeight="1">
      <c r="A613" s="13"/>
      <c r="B613" s="13"/>
      <c r="C613" s="14"/>
      <c r="D613" s="15"/>
      <c r="E613" s="15"/>
      <c r="F613" s="15"/>
      <c r="G613" s="13"/>
      <c r="H613" s="16"/>
      <c r="I613" s="13"/>
      <c r="J613" s="13"/>
      <c r="K613" s="13"/>
      <c r="L613" s="13"/>
      <c r="M613" s="13"/>
      <c r="N613" s="13"/>
      <c r="O613" s="13"/>
      <c r="P613" s="13"/>
      <c r="Q613" s="13"/>
      <c r="R613" s="13"/>
      <c r="S613" s="13"/>
      <c r="T613" s="13"/>
      <c r="U613" s="13"/>
      <c r="V613" s="13"/>
      <c r="W613" s="13"/>
      <c r="X613" s="13"/>
      <c r="Y613" s="13"/>
      <c r="Z613" s="13"/>
    </row>
    <row r="614" spans="1:26" ht="45" customHeight="1">
      <c r="A614" s="13"/>
      <c r="B614" s="13"/>
      <c r="C614" s="14"/>
      <c r="D614" s="15"/>
      <c r="E614" s="15"/>
      <c r="F614" s="15"/>
      <c r="G614" s="13"/>
      <c r="H614" s="16"/>
      <c r="I614" s="13"/>
      <c r="J614" s="13"/>
      <c r="K614" s="13"/>
      <c r="L614" s="13"/>
      <c r="M614" s="13"/>
      <c r="N614" s="13"/>
      <c r="O614" s="13"/>
      <c r="P614" s="13"/>
      <c r="Q614" s="13"/>
      <c r="R614" s="13"/>
      <c r="S614" s="13"/>
      <c r="T614" s="13"/>
      <c r="U614" s="13"/>
      <c r="V614" s="13"/>
      <c r="W614" s="13"/>
      <c r="X614" s="13"/>
      <c r="Y614" s="13"/>
      <c r="Z614" s="13"/>
    </row>
    <row r="615" spans="1:26" ht="45" customHeight="1">
      <c r="A615" s="13"/>
      <c r="B615" s="13"/>
      <c r="C615" s="14"/>
      <c r="D615" s="15"/>
      <c r="E615" s="15"/>
      <c r="F615" s="15"/>
      <c r="G615" s="13"/>
      <c r="H615" s="16"/>
      <c r="I615" s="13"/>
      <c r="J615" s="13"/>
      <c r="K615" s="13"/>
      <c r="L615" s="13"/>
      <c r="M615" s="13"/>
      <c r="N615" s="13"/>
      <c r="O615" s="13"/>
      <c r="P615" s="13"/>
      <c r="Q615" s="13"/>
      <c r="R615" s="13"/>
      <c r="S615" s="13"/>
      <c r="T615" s="13"/>
      <c r="U615" s="13"/>
      <c r="V615" s="13"/>
      <c r="W615" s="13"/>
      <c r="X615" s="13"/>
      <c r="Y615" s="13"/>
      <c r="Z615" s="13"/>
    </row>
    <row r="616" spans="1:26" ht="45" customHeight="1">
      <c r="A616" s="13"/>
      <c r="B616" s="13"/>
      <c r="C616" s="14"/>
      <c r="D616" s="15"/>
      <c r="E616" s="15"/>
      <c r="F616" s="15"/>
      <c r="G616" s="13"/>
      <c r="H616" s="16"/>
      <c r="I616" s="13"/>
      <c r="J616" s="13"/>
      <c r="K616" s="13"/>
      <c r="L616" s="13"/>
      <c r="M616" s="13"/>
      <c r="N616" s="13"/>
      <c r="O616" s="13"/>
      <c r="P616" s="13"/>
      <c r="Q616" s="13"/>
      <c r="R616" s="13"/>
      <c r="S616" s="13"/>
      <c r="T616" s="13"/>
      <c r="U616" s="13"/>
      <c r="V616" s="13"/>
      <c r="W616" s="13"/>
      <c r="X616" s="13"/>
      <c r="Y616" s="13"/>
      <c r="Z616" s="13"/>
    </row>
    <row r="617" spans="1:26" ht="45" customHeight="1">
      <c r="A617" s="13"/>
      <c r="B617" s="13"/>
      <c r="C617" s="14"/>
      <c r="D617" s="15"/>
      <c r="E617" s="15"/>
      <c r="F617" s="15"/>
      <c r="G617" s="13"/>
      <c r="H617" s="16"/>
      <c r="I617" s="13"/>
      <c r="J617" s="13"/>
      <c r="K617" s="13"/>
      <c r="L617" s="13"/>
      <c r="M617" s="13"/>
      <c r="N617" s="13"/>
      <c r="O617" s="13"/>
      <c r="P617" s="13"/>
      <c r="Q617" s="13"/>
      <c r="R617" s="13"/>
      <c r="S617" s="13"/>
      <c r="T617" s="13"/>
      <c r="U617" s="13"/>
      <c r="V617" s="13"/>
      <c r="W617" s="13"/>
      <c r="X617" s="13"/>
      <c r="Y617" s="13"/>
      <c r="Z617" s="13"/>
    </row>
    <row r="618" spans="1:26" ht="45" customHeight="1">
      <c r="A618" s="13"/>
      <c r="B618" s="13"/>
      <c r="C618" s="14"/>
      <c r="D618" s="15"/>
      <c r="E618" s="15"/>
      <c r="F618" s="15"/>
      <c r="G618" s="13"/>
      <c r="H618" s="16"/>
      <c r="I618" s="13"/>
      <c r="J618" s="13"/>
      <c r="K618" s="13"/>
      <c r="L618" s="13"/>
      <c r="M618" s="13"/>
      <c r="N618" s="13"/>
      <c r="O618" s="13"/>
      <c r="P618" s="13"/>
      <c r="Q618" s="13"/>
      <c r="R618" s="13"/>
      <c r="S618" s="13"/>
      <c r="T618" s="13"/>
      <c r="U618" s="13"/>
      <c r="V618" s="13"/>
      <c r="W618" s="13"/>
      <c r="X618" s="13"/>
      <c r="Y618" s="13"/>
      <c r="Z618" s="13"/>
    </row>
    <row r="619" spans="1:26" ht="45" customHeight="1">
      <c r="A619" s="13"/>
      <c r="B619" s="13"/>
      <c r="C619" s="14"/>
      <c r="D619" s="15"/>
      <c r="E619" s="15"/>
      <c r="F619" s="15"/>
      <c r="G619" s="13"/>
      <c r="H619" s="16"/>
      <c r="I619" s="13"/>
      <c r="J619" s="13"/>
      <c r="K619" s="13"/>
      <c r="L619" s="13"/>
      <c r="M619" s="13"/>
      <c r="N619" s="13"/>
      <c r="O619" s="13"/>
      <c r="P619" s="13"/>
      <c r="Q619" s="13"/>
      <c r="R619" s="13"/>
      <c r="S619" s="13"/>
      <c r="T619" s="13"/>
      <c r="U619" s="13"/>
      <c r="V619" s="13"/>
      <c r="W619" s="13"/>
      <c r="X619" s="13"/>
      <c r="Y619" s="13"/>
      <c r="Z619" s="13"/>
    </row>
    <row r="620" spans="1:26" ht="45" customHeight="1">
      <c r="A620" s="13"/>
      <c r="B620" s="13"/>
      <c r="C620" s="14"/>
      <c r="D620" s="15"/>
      <c r="E620" s="15"/>
      <c r="F620" s="15"/>
      <c r="G620" s="13"/>
      <c r="H620" s="16"/>
      <c r="I620" s="13"/>
      <c r="J620" s="13"/>
      <c r="K620" s="13"/>
      <c r="L620" s="13"/>
      <c r="M620" s="13"/>
      <c r="N620" s="13"/>
      <c r="O620" s="13"/>
      <c r="P620" s="13"/>
      <c r="Q620" s="13"/>
      <c r="R620" s="13"/>
      <c r="S620" s="13"/>
      <c r="T620" s="13"/>
      <c r="U620" s="13"/>
      <c r="V620" s="13"/>
      <c r="W620" s="13"/>
      <c r="X620" s="13"/>
      <c r="Y620" s="13"/>
      <c r="Z620" s="13"/>
    </row>
    <row r="621" spans="1:26" ht="45" customHeight="1">
      <c r="A621" s="13"/>
      <c r="B621" s="13"/>
      <c r="C621" s="14"/>
      <c r="D621" s="15"/>
      <c r="E621" s="15"/>
      <c r="F621" s="15"/>
      <c r="G621" s="13"/>
      <c r="H621" s="16"/>
      <c r="I621" s="13"/>
      <c r="J621" s="13"/>
      <c r="K621" s="13"/>
      <c r="L621" s="13"/>
      <c r="M621" s="13"/>
      <c r="N621" s="13"/>
      <c r="O621" s="13"/>
      <c r="P621" s="13"/>
      <c r="Q621" s="13"/>
      <c r="R621" s="13"/>
      <c r="S621" s="13"/>
      <c r="T621" s="13"/>
      <c r="U621" s="13"/>
      <c r="V621" s="13"/>
      <c r="W621" s="13"/>
      <c r="X621" s="13"/>
      <c r="Y621" s="13"/>
      <c r="Z621" s="13"/>
    </row>
    <row r="622" spans="1:26" ht="45" customHeight="1">
      <c r="A622" s="13"/>
      <c r="B622" s="13"/>
      <c r="C622" s="14"/>
      <c r="D622" s="15"/>
      <c r="E622" s="15"/>
      <c r="F622" s="15"/>
      <c r="G622" s="13"/>
      <c r="H622" s="16"/>
      <c r="I622" s="13"/>
      <c r="J622" s="13"/>
      <c r="K622" s="13"/>
      <c r="L622" s="13"/>
      <c r="M622" s="13"/>
      <c r="N622" s="13"/>
      <c r="O622" s="13"/>
      <c r="P622" s="13"/>
      <c r="Q622" s="13"/>
      <c r="R622" s="13"/>
      <c r="S622" s="13"/>
      <c r="T622" s="13"/>
      <c r="U622" s="13"/>
      <c r="V622" s="13"/>
      <c r="W622" s="13"/>
      <c r="X622" s="13"/>
      <c r="Y622" s="13"/>
      <c r="Z622" s="13"/>
    </row>
    <row r="623" spans="1:26" ht="45" customHeight="1">
      <c r="A623" s="13"/>
      <c r="B623" s="13"/>
      <c r="C623" s="14"/>
      <c r="D623" s="15"/>
      <c r="E623" s="15"/>
      <c r="F623" s="15"/>
      <c r="G623" s="13"/>
      <c r="H623" s="16"/>
      <c r="I623" s="13"/>
      <c r="J623" s="13"/>
      <c r="K623" s="13"/>
      <c r="L623" s="13"/>
      <c r="M623" s="13"/>
      <c r="N623" s="13"/>
      <c r="O623" s="13"/>
      <c r="P623" s="13"/>
      <c r="Q623" s="13"/>
      <c r="R623" s="13"/>
      <c r="S623" s="13"/>
      <c r="T623" s="13"/>
      <c r="U623" s="13"/>
      <c r="V623" s="13"/>
      <c r="W623" s="13"/>
      <c r="X623" s="13"/>
      <c r="Y623" s="13"/>
      <c r="Z623" s="13"/>
    </row>
    <row r="624" spans="1:26" ht="45" customHeight="1">
      <c r="A624" s="13"/>
      <c r="B624" s="13"/>
      <c r="C624" s="14"/>
      <c r="D624" s="15"/>
      <c r="E624" s="15"/>
      <c r="F624" s="15"/>
      <c r="G624" s="13"/>
      <c r="H624" s="16"/>
      <c r="I624" s="13"/>
      <c r="J624" s="13"/>
      <c r="K624" s="13"/>
      <c r="L624" s="13"/>
      <c r="M624" s="13"/>
      <c r="N624" s="13"/>
      <c r="O624" s="13"/>
      <c r="P624" s="13"/>
      <c r="Q624" s="13"/>
      <c r="R624" s="13"/>
      <c r="S624" s="13"/>
      <c r="T624" s="13"/>
      <c r="U624" s="13"/>
      <c r="V624" s="13"/>
      <c r="W624" s="13"/>
      <c r="X624" s="13"/>
      <c r="Y624" s="13"/>
      <c r="Z624" s="13"/>
    </row>
    <row r="625" spans="1:26" ht="45" customHeight="1">
      <c r="A625" s="13"/>
      <c r="B625" s="13"/>
      <c r="C625" s="14"/>
      <c r="D625" s="15"/>
      <c r="E625" s="15"/>
      <c r="F625" s="15"/>
      <c r="G625" s="13"/>
      <c r="H625" s="16"/>
      <c r="I625" s="13"/>
      <c r="J625" s="13"/>
      <c r="K625" s="13"/>
      <c r="L625" s="13"/>
      <c r="M625" s="13"/>
      <c r="N625" s="13"/>
      <c r="O625" s="13"/>
      <c r="P625" s="13"/>
      <c r="Q625" s="13"/>
      <c r="R625" s="13"/>
      <c r="S625" s="13"/>
      <c r="T625" s="13"/>
      <c r="U625" s="13"/>
      <c r="V625" s="13"/>
      <c r="W625" s="13"/>
      <c r="X625" s="13"/>
      <c r="Y625" s="13"/>
      <c r="Z625" s="13"/>
    </row>
    <row r="626" spans="1:26" ht="45" customHeight="1">
      <c r="A626" s="13"/>
      <c r="B626" s="13"/>
      <c r="C626" s="14"/>
      <c r="D626" s="15"/>
      <c r="E626" s="15"/>
      <c r="F626" s="15"/>
      <c r="G626" s="13"/>
      <c r="H626" s="16"/>
      <c r="I626" s="13"/>
      <c r="J626" s="13"/>
      <c r="K626" s="13"/>
      <c r="L626" s="13"/>
      <c r="M626" s="13"/>
      <c r="N626" s="13"/>
      <c r="O626" s="13"/>
      <c r="P626" s="13"/>
      <c r="Q626" s="13"/>
      <c r="R626" s="13"/>
      <c r="S626" s="13"/>
      <c r="T626" s="13"/>
      <c r="U626" s="13"/>
      <c r="V626" s="13"/>
      <c r="W626" s="13"/>
      <c r="X626" s="13"/>
      <c r="Y626" s="13"/>
      <c r="Z626" s="13"/>
    </row>
    <row r="627" spans="1:26" ht="45" customHeight="1">
      <c r="A627" s="13"/>
      <c r="B627" s="13"/>
      <c r="C627" s="14"/>
      <c r="D627" s="15"/>
      <c r="E627" s="15"/>
      <c r="F627" s="15"/>
      <c r="G627" s="13"/>
      <c r="H627" s="16"/>
      <c r="I627" s="13"/>
      <c r="J627" s="13"/>
      <c r="K627" s="13"/>
      <c r="L627" s="13"/>
      <c r="M627" s="13"/>
      <c r="N627" s="13"/>
      <c r="O627" s="13"/>
      <c r="P627" s="13"/>
      <c r="Q627" s="13"/>
      <c r="R627" s="13"/>
      <c r="S627" s="13"/>
      <c r="T627" s="13"/>
      <c r="U627" s="13"/>
      <c r="V627" s="13"/>
      <c r="W627" s="13"/>
      <c r="X627" s="13"/>
      <c r="Y627" s="13"/>
      <c r="Z627" s="13"/>
    </row>
    <row r="628" spans="1:26" ht="45" customHeight="1">
      <c r="A628" s="13"/>
      <c r="B628" s="13"/>
      <c r="C628" s="14"/>
      <c r="D628" s="15"/>
      <c r="E628" s="15"/>
      <c r="F628" s="15"/>
      <c r="G628" s="13"/>
      <c r="H628" s="16"/>
      <c r="I628" s="13"/>
      <c r="J628" s="13"/>
      <c r="K628" s="13"/>
      <c r="L628" s="13"/>
      <c r="M628" s="13"/>
      <c r="N628" s="13"/>
      <c r="O628" s="13"/>
      <c r="P628" s="13"/>
      <c r="Q628" s="13"/>
      <c r="R628" s="13"/>
      <c r="S628" s="13"/>
      <c r="T628" s="13"/>
      <c r="U628" s="13"/>
      <c r="V628" s="13"/>
      <c r="W628" s="13"/>
      <c r="X628" s="13"/>
      <c r="Y628" s="13"/>
      <c r="Z628" s="13"/>
    </row>
    <row r="629" spans="1:26" ht="45" customHeight="1">
      <c r="A629" s="13"/>
      <c r="B629" s="13"/>
      <c r="C629" s="14"/>
      <c r="D629" s="15"/>
      <c r="E629" s="15"/>
      <c r="F629" s="15"/>
      <c r="G629" s="13"/>
      <c r="H629" s="16"/>
      <c r="I629" s="13"/>
      <c r="J629" s="13"/>
      <c r="K629" s="13"/>
      <c r="L629" s="13"/>
      <c r="M629" s="13"/>
      <c r="N629" s="13"/>
      <c r="O629" s="13"/>
      <c r="P629" s="13"/>
      <c r="Q629" s="13"/>
      <c r="R629" s="13"/>
      <c r="S629" s="13"/>
      <c r="T629" s="13"/>
      <c r="U629" s="13"/>
      <c r="V629" s="13"/>
      <c r="W629" s="13"/>
      <c r="X629" s="13"/>
      <c r="Y629" s="13"/>
      <c r="Z629" s="13"/>
    </row>
    <row r="630" spans="1:26" ht="45" customHeight="1">
      <c r="A630" s="13"/>
      <c r="B630" s="13"/>
      <c r="C630" s="14"/>
      <c r="D630" s="15"/>
      <c r="E630" s="15"/>
      <c r="F630" s="15"/>
      <c r="G630" s="13"/>
      <c r="H630" s="16"/>
      <c r="I630" s="13"/>
      <c r="J630" s="13"/>
      <c r="K630" s="13"/>
      <c r="L630" s="13"/>
      <c r="M630" s="13"/>
      <c r="N630" s="13"/>
      <c r="O630" s="13"/>
      <c r="P630" s="13"/>
      <c r="Q630" s="13"/>
      <c r="R630" s="13"/>
      <c r="S630" s="13"/>
      <c r="T630" s="13"/>
      <c r="U630" s="13"/>
      <c r="V630" s="13"/>
      <c r="W630" s="13"/>
      <c r="X630" s="13"/>
      <c r="Y630" s="13"/>
      <c r="Z630" s="13"/>
    </row>
    <row r="631" spans="1:26" ht="45" customHeight="1">
      <c r="A631" s="13"/>
      <c r="B631" s="13"/>
      <c r="C631" s="14"/>
      <c r="D631" s="15"/>
      <c r="E631" s="15"/>
      <c r="F631" s="15"/>
      <c r="G631" s="13"/>
      <c r="H631" s="16"/>
      <c r="I631" s="13"/>
      <c r="J631" s="13"/>
      <c r="K631" s="13"/>
      <c r="L631" s="13"/>
      <c r="M631" s="13"/>
      <c r="N631" s="13"/>
      <c r="O631" s="13"/>
      <c r="P631" s="13"/>
      <c r="Q631" s="13"/>
      <c r="R631" s="13"/>
      <c r="S631" s="13"/>
      <c r="T631" s="13"/>
      <c r="U631" s="13"/>
      <c r="V631" s="13"/>
      <c r="W631" s="13"/>
      <c r="X631" s="13"/>
      <c r="Y631" s="13"/>
      <c r="Z631" s="13"/>
    </row>
    <row r="632" spans="1:26" ht="45" customHeight="1">
      <c r="A632" s="13"/>
      <c r="B632" s="13"/>
      <c r="C632" s="14"/>
      <c r="D632" s="15"/>
      <c r="E632" s="15"/>
      <c r="F632" s="15"/>
      <c r="G632" s="13"/>
      <c r="H632" s="16"/>
      <c r="I632" s="13"/>
      <c r="J632" s="13"/>
      <c r="K632" s="13"/>
      <c r="L632" s="13"/>
      <c r="M632" s="13"/>
      <c r="N632" s="13"/>
      <c r="O632" s="13"/>
      <c r="P632" s="13"/>
      <c r="Q632" s="13"/>
      <c r="R632" s="13"/>
      <c r="S632" s="13"/>
      <c r="T632" s="13"/>
      <c r="U632" s="13"/>
      <c r="V632" s="13"/>
      <c r="W632" s="13"/>
      <c r="X632" s="13"/>
      <c r="Y632" s="13"/>
      <c r="Z632" s="13"/>
    </row>
    <row r="633" spans="1:26" ht="45" customHeight="1">
      <c r="A633" s="13"/>
      <c r="B633" s="13"/>
      <c r="C633" s="14"/>
      <c r="D633" s="15"/>
      <c r="E633" s="15"/>
      <c r="F633" s="15"/>
      <c r="G633" s="13"/>
      <c r="H633" s="16"/>
      <c r="I633" s="13"/>
      <c r="J633" s="13"/>
      <c r="K633" s="13"/>
      <c r="L633" s="13"/>
      <c r="M633" s="13"/>
      <c r="N633" s="13"/>
      <c r="O633" s="13"/>
      <c r="P633" s="13"/>
      <c r="Q633" s="13"/>
      <c r="R633" s="13"/>
      <c r="S633" s="13"/>
      <c r="T633" s="13"/>
      <c r="U633" s="13"/>
      <c r="V633" s="13"/>
      <c r="W633" s="13"/>
      <c r="X633" s="13"/>
      <c r="Y633" s="13"/>
      <c r="Z633" s="13"/>
    </row>
    <row r="634" spans="1:26" ht="45" customHeight="1">
      <c r="A634" s="13"/>
      <c r="B634" s="13"/>
      <c r="C634" s="14"/>
      <c r="D634" s="15"/>
      <c r="E634" s="15"/>
      <c r="F634" s="15"/>
      <c r="G634" s="13"/>
      <c r="H634" s="16"/>
      <c r="I634" s="13"/>
      <c r="J634" s="13"/>
      <c r="K634" s="13"/>
      <c r="L634" s="13"/>
      <c r="M634" s="13"/>
      <c r="N634" s="13"/>
      <c r="O634" s="13"/>
      <c r="P634" s="13"/>
      <c r="Q634" s="13"/>
      <c r="R634" s="13"/>
      <c r="S634" s="13"/>
      <c r="T634" s="13"/>
      <c r="U634" s="13"/>
      <c r="V634" s="13"/>
      <c r="W634" s="13"/>
      <c r="X634" s="13"/>
      <c r="Y634" s="13"/>
      <c r="Z634" s="13"/>
    </row>
    <row r="635" spans="1:26" ht="45" customHeight="1">
      <c r="A635" s="13"/>
      <c r="B635" s="13"/>
      <c r="C635" s="14"/>
      <c r="D635" s="15"/>
      <c r="E635" s="15"/>
      <c r="F635" s="15"/>
      <c r="G635" s="13"/>
      <c r="H635" s="16"/>
      <c r="I635" s="13"/>
      <c r="J635" s="13"/>
      <c r="K635" s="13"/>
      <c r="L635" s="13"/>
      <c r="M635" s="13"/>
      <c r="N635" s="13"/>
      <c r="O635" s="13"/>
      <c r="P635" s="13"/>
      <c r="Q635" s="13"/>
      <c r="R635" s="13"/>
      <c r="S635" s="13"/>
      <c r="T635" s="13"/>
      <c r="U635" s="13"/>
      <c r="V635" s="13"/>
      <c r="W635" s="13"/>
      <c r="X635" s="13"/>
      <c r="Y635" s="13"/>
      <c r="Z635" s="13"/>
    </row>
    <row r="636" spans="1:26" ht="45" customHeight="1">
      <c r="A636" s="13"/>
      <c r="B636" s="13"/>
      <c r="C636" s="14"/>
      <c r="D636" s="15"/>
      <c r="E636" s="15"/>
      <c r="F636" s="15"/>
      <c r="G636" s="13"/>
      <c r="H636" s="16"/>
      <c r="I636" s="13"/>
      <c r="J636" s="13"/>
      <c r="K636" s="13"/>
      <c r="L636" s="13"/>
      <c r="M636" s="13"/>
      <c r="N636" s="13"/>
      <c r="O636" s="13"/>
      <c r="P636" s="13"/>
      <c r="Q636" s="13"/>
      <c r="R636" s="13"/>
      <c r="S636" s="13"/>
      <c r="T636" s="13"/>
      <c r="U636" s="13"/>
      <c r="V636" s="13"/>
      <c r="W636" s="13"/>
      <c r="X636" s="13"/>
      <c r="Y636" s="13"/>
      <c r="Z636" s="13"/>
    </row>
    <row r="637" spans="1:26" ht="45" customHeight="1">
      <c r="A637" s="13"/>
      <c r="B637" s="13"/>
      <c r="C637" s="14"/>
      <c r="D637" s="15"/>
      <c r="E637" s="15"/>
      <c r="F637" s="15"/>
      <c r="G637" s="13"/>
      <c r="H637" s="16"/>
      <c r="I637" s="13"/>
      <c r="J637" s="13"/>
      <c r="K637" s="13"/>
      <c r="L637" s="13"/>
      <c r="M637" s="13"/>
      <c r="N637" s="13"/>
      <c r="O637" s="13"/>
      <c r="P637" s="13"/>
      <c r="Q637" s="13"/>
      <c r="R637" s="13"/>
      <c r="S637" s="13"/>
      <c r="T637" s="13"/>
      <c r="U637" s="13"/>
      <c r="V637" s="13"/>
      <c r="W637" s="13"/>
      <c r="X637" s="13"/>
      <c r="Y637" s="13"/>
      <c r="Z637" s="13"/>
    </row>
    <row r="638" spans="1:26" ht="45" customHeight="1">
      <c r="A638" s="13"/>
      <c r="B638" s="13"/>
      <c r="C638" s="14"/>
      <c r="D638" s="15"/>
      <c r="E638" s="15"/>
      <c r="F638" s="15"/>
      <c r="G638" s="13"/>
      <c r="H638" s="16"/>
      <c r="I638" s="13"/>
      <c r="J638" s="13"/>
      <c r="K638" s="13"/>
      <c r="L638" s="13"/>
      <c r="M638" s="13"/>
      <c r="N638" s="13"/>
      <c r="O638" s="13"/>
      <c r="P638" s="13"/>
      <c r="Q638" s="13"/>
      <c r="R638" s="13"/>
      <c r="S638" s="13"/>
      <c r="T638" s="13"/>
      <c r="U638" s="13"/>
      <c r="V638" s="13"/>
      <c r="W638" s="13"/>
      <c r="X638" s="13"/>
      <c r="Y638" s="13"/>
      <c r="Z638" s="13"/>
    </row>
    <row r="639" spans="1:26" ht="45" customHeight="1">
      <c r="A639" s="13"/>
      <c r="B639" s="13"/>
      <c r="C639" s="14"/>
      <c r="D639" s="15"/>
      <c r="E639" s="15"/>
      <c r="F639" s="15"/>
      <c r="G639" s="13"/>
      <c r="H639" s="16"/>
      <c r="I639" s="13"/>
      <c r="J639" s="13"/>
      <c r="K639" s="13"/>
      <c r="L639" s="13"/>
      <c r="M639" s="13"/>
      <c r="N639" s="13"/>
      <c r="O639" s="13"/>
      <c r="P639" s="13"/>
      <c r="Q639" s="13"/>
      <c r="R639" s="13"/>
      <c r="S639" s="13"/>
      <c r="T639" s="13"/>
      <c r="U639" s="13"/>
      <c r="V639" s="13"/>
      <c r="W639" s="13"/>
      <c r="X639" s="13"/>
      <c r="Y639" s="13"/>
      <c r="Z639" s="13"/>
    </row>
    <row r="640" spans="1:26" ht="45" customHeight="1">
      <c r="A640" s="13"/>
      <c r="B640" s="13"/>
      <c r="C640" s="14"/>
      <c r="D640" s="15"/>
      <c r="E640" s="15"/>
      <c r="F640" s="15"/>
      <c r="G640" s="13"/>
      <c r="H640" s="16"/>
      <c r="I640" s="13"/>
      <c r="J640" s="13"/>
      <c r="K640" s="13"/>
      <c r="L640" s="13"/>
      <c r="M640" s="13"/>
      <c r="N640" s="13"/>
      <c r="O640" s="13"/>
      <c r="P640" s="13"/>
      <c r="Q640" s="13"/>
      <c r="R640" s="13"/>
      <c r="S640" s="13"/>
      <c r="T640" s="13"/>
      <c r="U640" s="13"/>
      <c r="V640" s="13"/>
      <c r="W640" s="13"/>
      <c r="X640" s="13"/>
      <c r="Y640" s="13"/>
      <c r="Z640" s="13"/>
    </row>
    <row r="641" spans="1:26" ht="45" customHeight="1">
      <c r="A641" s="13"/>
      <c r="B641" s="13"/>
      <c r="C641" s="14"/>
      <c r="D641" s="15"/>
      <c r="E641" s="15"/>
      <c r="F641" s="15"/>
      <c r="G641" s="13"/>
      <c r="H641" s="16"/>
      <c r="I641" s="13"/>
      <c r="J641" s="13"/>
      <c r="K641" s="13"/>
      <c r="L641" s="13"/>
      <c r="M641" s="13"/>
      <c r="N641" s="13"/>
      <c r="O641" s="13"/>
      <c r="P641" s="13"/>
      <c r="Q641" s="13"/>
      <c r="R641" s="13"/>
      <c r="S641" s="13"/>
      <c r="T641" s="13"/>
      <c r="U641" s="13"/>
      <c r="V641" s="13"/>
      <c r="W641" s="13"/>
      <c r="X641" s="13"/>
      <c r="Y641" s="13"/>
      <c r="Z641" s="13"/>
    </row>
    <row r="642" spans="1:26" ht="45" customHeight="1">
      <c r="A642" s="13"/>
      <c r="B642" s="13"/>
      <c r="C642" s="14"/>
      <c r="D642" s="15"/>
      <c r="E642" s="15"/>
      <c r="F642" s="15"/>
      <c r="G642" s="13"/>
      <c r="H642" s="16"/>
      <c r="I642" s="13"/>
      <c r="J642" s="13"/>
      <c r="K642" s="13"/>
      <c r="L642" s="13"/>
      <c r="M642" s="13"/>
      <c r="N642" s="13"/>
      <c r="O642" s="13"/>
      <c r="P642" s="13"/>
      <c r="Q642" s="13"/>
      <c r="R642" s="13"/>
      <c r="S642" s="13"/>
      <c r="T642" s="13"/>
      <c r="U642" s="13"/>
      <c r="V642" s="13"/>
      <c r="W642" s="13"/>
      <c r="X642" s="13"/>
      <c r="Y642" s="13"/>
      <c r="Z642" s="13"/>
    </row>
    <row r="643" spans="1:26" ht="45" customHeight="1">
      <c r="A643" s="13"/>
      <c r="B643" s="13"/>
      <c r="C643" s="14"/>
      <c r="D643" s="15"/>
      <c r="E643" s="15"/>
      <c r="F643" s="15"/>
      <c r="G643" s="13"/>
      <c r="H643" s="16"/>
      <c r="I643" s="13"/>
      <c r="J643" s="13"/>
      <c r="K643" s="13"/>
      <c r="L643" s="13"/>
      <c r="M643" s="13"/>
      <c r="N643" s="13"/>
      <c r="O643" s="13"/>
      <c r="P643" s="13"/>
      <c r="Q643" s="13"/>
      <c r="R643" s="13"/>
      <c r="S643" s="13"/>
      <c r="T643" s="13"/>
      <c r="U643" s="13"/>
      <c r="V643" s="13"/>
      <c r="W643" s="13"/>
      <c r="X643" s="13"/>
      <c r="Y643" s="13"/>
      <c r="Z643" s="13"/>
    </row>
    <row r="644" spans="1:26" ht="45" customHeight="1">
      <c r="A644" s="13"/>
      <c r="B644" s="13"/>
      <c r="C644" s="14"/>
      <c r="D644" s="15"/>
      <c r="E644" s="15"/>
      <c r="F644" s="15"/>
      <c r="G644" s="13"/>
      <c r="H644" s="16"/>
      <c r="I644" s="13"/>
      <c r="J644" s="13"/>
      <c r="K644" s="13"/>
      <c r="L644" s="13"/>
      <c r="M644" s="13"/>
      <c r="N644" s="13"/>
      <c r="O644" s="13"/>
      <c r="P644" s="13"/>
      <c r="Q644" s="13"/>
      <c r="R644" s="13"/>
      <c r="S644" s="13"/>
      <c r="T644" s="13"/>
      <c r="U644" s="13"/>
      <c r="V644" s="13"/>
      <c r="W644" s="13"/>
      <c r="X644" s="13"/>
      <c r="Y644" s="13"/>
      <c r="Z644" s="13"/>
    </row>
    <row r="645" spans="1:26" ht="45" customHeight="1">
      <c r="A645" s="13"/>
      <c r="B645" s="13"/>
      <c r="C645" s="14"/>
      <c r="D645" s="15"/>
      <c r="E645" s="15"/>
      <c r="F645" s="15"/>
      <c r="G645" s="13"/>
      <c r="H645" s="16"/>
      <c r="I645" s="13"/>
      <c r="J645" s="13"/>
      <c r="K645" s="13"/>
      <c r="L645" s="13"/>
      <c r="M645" s="13"/>
      <c r="N645" s="13"/>
      <c r="O645" s="13"/>
      <c r="P645" s="13"/>
      <c r="Q645" s="13"/>
      <c r="R645" s="13"/>
      <c r="S645" s="13"/>
      <c r="T645" s="13"/>
      <c r="U645" s="13"/>
      <c r="V645" s="13"/>
      <c r="W645" s="13"/>
      <c r="X645" s="13"/>
      <c r="Y645" s="13"/>
      <c r="Z645" s="13"/>
    </row>
    <row r="646" spans="1:26" ht="45" customHeight="1">
      <c r="A646" s="13"/>
      <c r="B646" s="13"/>
      <c r="C646" s="14"/>
      <c r="D646" s="15"/>
      <c r="E646" s="15"/>
      <c r="F646" s="15"/>
      <c r="G646" s="13"/>
      <c r="H646" s="16"/>
      <c r="I646" s="13"/>
      <c r="J646" s="13"/>
      <c r="K646" s="13"/>
      <c r="L646" s="13"/>
      <c r="M646" s="13"/>
      <c r="N646" s="13"/>
      <c r="O646" s="13"/>
      <c r="P646" s="13"/>
      <c r="Q646" s="13"/>
      <c r="R646" s="13"/>
      <c r="S646" s="13"/>
      <c r="T646" s="13"/>
      <c r="U646" s="13"/>
      <c r="V646" s="13"/>
      <c r="W646" s="13"/>
      <c r="X646" s="13"/>
      <c r="Y646" s="13"/>
      <c r="Z646" s="13"/>
    </row>
    <row r="647" spans="1:26" ht="45" customHeight="1">
      <c r="A647" s="13"/>
      <c r="B647" s="13"/>
      <c r="C647" s="14"/>
      <c r="D647" s="15"/>
      <c r="E647" s="15"/>
      <c r="F647" s="15"/>
      <c r="G647" s="13"/>
      <c r="H647" s="16"/>
      <c r="I647" s="13"/>
      <c r="J647" s="13"/>
      <c r="K647" s="13"/>
      <c r="L647" s="13"/>
      <c r="M647" s="13"/>
      <c r="N647" s="13"/>
      <c r="O647" s="13"/>
      <c r="P647" s="13"/>
      <c r="Q647" s="13"/>
      <c r="R647" s="13"/>
      <c r="S647" s="13"/>
      <c r="T647" s="13"/>
      <c r="U647" s="13"/>
      <c r="V647" s="13"/>
      <c r="W647" s="13"/>
      <c r="X647" s="13"/>
      <c r="Y647" s="13"/>
      <c r="Z647" s="13"/>
    </row>
    <row r="648" spans="1:26" ht="45" customHeight="1">
      <c r="A648" s="13"/>
      <c r="B648" s="13"/>
      <c r="C648" s="14"/>
      <c r="D648" s="15"/>
      <c r="E648" s="15"/>
      <c r="F648" s="15"/>
      <c r="G648" s="13"/>
      <c r="H648" s="16"/>
      <c r="I648" s="13"/>
      <c r="J648" s="13"/>
      <c r="K648" s="13"/>
      <c r="L648" s="13"/>
      <c r="M648" s="13"/>
      <c r="N648" s="13"/>
      <c r="O648" s="13"/>
      <c r="P648" s="13"/>
      <c r="Q648" s="13"/>
      <c r="R648" s="13"/>
      <c r="S648" s="13"/>
      <c r="T648" s="13"/>
      <c r="U648" s="13"/>
      <c r="V648" s="13"/>
      <c r="W648" s="13"/>
      <c r="X648" s="13"/>
      <c r="Y648" s="13"/>
      <c r="Z648" s="13"/>
    </row>
    <row r="649" spans="1:26" ht="45" customHeight="1">
      <c r="A649" s="13"/>
      <c r="B649" s="13"/>
      <c r="C649" s="14"/>
      <c r="D649" s="15"/>
      <c r="E649" s="15"/>
      <c r="F649" s="15"/>
      <c r="G649" s="13"/>
      <c r="H649" s="16"/>
      <c r="I649" s="13"/>
      <c r="J649" s="13"/>
      <c r="K649" s="13"/>
      <c r="L649" s="13"/>
      <c r="M649" s="13"/>
      <c r="N649" s="13"/>
      <c r="O649" s="13"/>
      <c r="P649" s="13"/>
      <c r="Q649" s="13"/>
      <c r="R649" s="13"/>
      <c r="S649" s="13"/>
      <c r="T649" s="13"/>
      <c r="U649" s="13"/>
      <c r="V649" s="13"/>
      <c r="W649" s="13"/>
      <c r="X649" s="13"/>
      <c r="Y649" s="13"/>
      <c r="Z649" s="13"/>
    </row>
    <row r="650" spans="1:26" ht="45" customHeight="1">
      <c r="A650" s="13"/>
      <c r="B650" s="13"/>
      <c r="C650" s="14"/>
      <c r="D650" s="15"/>
      <c r="E650" s="15"/>
      <c r="F650" s="15"/>
      <c r="G650" s="13"/>
      <c r="H650" s="16"/>
      <c r="I650" s="13"/>
      <c r="J650" s="13"/>
      <c r="K650" s="13"/>
      <c r="L650" s="13"/>
      <c r="M650" s="13"/>
      <c r="N650" s="13"/>
      <c r="O650" s="13"/>
      <c r="P650" s="13"/>
      <c r="Q650" s="13"/>
      <c r="R650" s="13"/>
      <c r="S650" s="13"/>
      <c r="T650" s="13"/>
      <c r="U650" s="13"/>
      <c r="V650" s="13"/>
      <c r="W650" s="13"/>
      <c r="X650" s="13"/>
      <c r="Y650" s="13"/>
      <c r="Z650" s="13"/>
    </row>
    <row r="651" spans="1:26" ht="45" customHeight="1">
      <c r="A651" s="13"/>
      <c r="B651" s="13"/>
      <c r="C651" s="14"/>
      <c r="D651" s="15"/>
      <c r="E651" s="15"/>
      <c r="F651" s="15"/>
      <c r="G651" s="13"/>
      <c r="H651" s="16"/>
      <c r="I651" s="13"/>
      <c r="J651" s="13"/>
      <c r="K651" s="13"/>
      <c r="L651" s="13"/>
      <c r="M651" s="13"/>
      <c r="N651" s="13"/>
      <c r="O651" s="13"/>
      <c r="P651" s="13"/>
      <c r="Q651" s="13"/>
      <c r="R651" s="13"/>
      <c r="S651" s="13"/>
      <c r="T651" s="13"/>
      <c r="U651" s="13"/>
      <c r="V651" s="13"/>
      <c r="W651" s="13"/>
      <c r="X651" s="13"/>
      <c r="Y651" s="13"/>
      <c r="Z651" s="13"/>
    </row>
    <row r="652" spans="1:26" ht="45" customHeight="1">
      <c r="A652" s="13"/>
      <c r="B652" s="13"/>
      <c r="C652" s="14"/>
      <c r="D652" s="15"/>
      <c r="E652" s="15"/>
      <c r="F652" s="15"/>
      <c r="G652" s="13"/>
      <c r="H652" s="16"/>
      <c r="I652" s="13"/>
      <c r="J652" s="13"/>
      <c r="K652" s="13"/>
      <c r="L652" s="13"/>
      <c r="M652" s="13"/>
      <c r="N652" s="13"/>
      <c r="O652" s="13"/>
      <c r="P652" s="13"/>
      <c r="Q652" s="13"/>
      <c r="R652" s="13"/>
      <c r="S652" s="13"/>
      <c r="T652" s="13"/>
      <c r="U652" s="13"/>
      <c r="V652" s="13"/>
      <c r="W652" s="13"/>
      <c r="X652" s="13"/>
      <c r="Y652" s="13"/>
      <c r="Z652" s="13"/>
    </row>
    <row r="653" spans="1:26" ht="45" customHeight="1">
      <c r="A653" s="13"/>
      <c r="B653" s="13"/>
      <c r="C653" s="14"/>
      <c r="D653" s="15"/>
      <c r="E653" s="15"/>
      <c r="F653" s="15"/>
      <c r="G653" s="13"/>
      <c r="H653" s="16"/>
      <c r="I653" s="13"/>
      <c r="J653" s="13"/>
      <c r="K653" s="13"/>
      <c r="L653" s="13"/>
      <c r="M653" s="13"/>
      <c r="N653" s="13"/>
      <c r="O653" s="13"/>
      <c r="P653" s="13"/>
      <c r="Q653" s="13"/>
      <c r="R653" s="13"/>
      <c r="S653" s="13"/>
      <c r="T653" s="13"/>
      <c r="U653" s="13"/>
      <c r="V653" s="13"/>
      <c r="W653" s="13"/>
      <c r="X653" s="13"/>
      <c r="Y653" s="13"/>
      <c r="Z653" s="13"/>
    </row>
    <row r="654" spans="1:26" ht="45" customHeight="1">
      <c r="A654" s="13"/>
      <c r="B654" s="13"/>
      <c r="C654" s="14"/>
      <c r="D654" s="15"/>
      <c r="E654" s="15"/>
      <c r="F654" s="15"/>
      <c r="G654" s="13"/>
      <c r="H654" s="16"/>
      <c r="I654" s="13"/>
      <c r="J654" s="13"/>
      <c r="K654" s="13"/>
      <c r="L654" s="13"/>
      <c r="M654" s="13"/>
      <c r="N654" s="13"/>
      <c r="O654" s="13"/>
      <c r="P654" s="13"/>
      <c r="Q654" s="13"/>
      <c r="R654" s="13"/>
      <c r="S654" s="13"/>
      <c r="T654" s="13"/>
      <c r="U654" s="13"/>
      <c r="V654" s="13"/>
      <c r="W654" s="13"/>
      <c r="X654" s="13"/>
      <c r="Y654" s="13"/>
      <c r="Z654" s="13"/>
    </row>
    <row r="655" spans="1:26" ht="45" customHeight="1">
      <c r="A655" s="13"/>
      <c r="B655" s="13"/>
      <c r="C655" s="14"/>
      <c r="D655" s="15"/>
      <c r="E655" s="15"/>
      <c r="F655" s="15"/>
      <c r="G655" s="13"/>
      <c r="H655" s="16"/>
      <c r="I655" s="13"/>
      <c r="J655" s="13"/>
      <c r="K655" s="13"/>
      <c r="L655" s="13"/>
      <c r="M655" s="13"/>
      <c r="N655" s="13"/>
      <c r="O655" s="13"/>
      <c r="P655" s="13"/>
      <c r="Q655" s="13"/>
      <c r="R655" s="13"/>
      <c r="S655" s="13"/>
      <c r="T655" s="13"/>
      <c r="U655" s="13"/>
      <c r="V655" s="13"/>
      <c r="W655" s="13"/>
      <c r="X655" s="13"/>
      <c r="Y655" s="13"/>
      <c r="Z655" s="13"/>
    </row>
    <row r="656" spans="1:26" ht="45" customHeight="1">
      <c r="A656" s="13"/>
      <c r="B656" s="13"/>
      <c r="C656" s="14"/>
      <c r="D656" s="15"/>
      <c r="E656" s="15"/>
      <c r="F656" s="15"/>
      <c r="G656" s="13"/>
      <c r="H656" s="16"/>
      <c r="I656" s="13"/>
      <c r="J656" s="13"/>
      <c r="K656" s="13"/>
      <c r="L656" s="13"/>
      <c r="M656" s="13"/>
      <c r="N656" s="13"/>
      <c r="O656" s="13"/>
      <c r="P656" s="13"/>
      <c r="Q656" s="13"/>
      <c r="R656" s="13"/>
      <c r="S656" s="13"/>
      <c r="T656" s="13"/>
      <c r="U656" s="13"/>
      <c r="V656" s="13"/>
      <c r="W656" s="13"/>
      <c r="X656" s="13"/>
      <c r="Y656" s="13"/>
      <c r="Z656" s="13"/>
    </row>
    <row r="657" spans="1:26" ht="45" customHeight="1">
      <c r="A657" s="13"/>
      <c r="B657" s="13"/>
      <c r="C657" s="14"/>
      <c r="D657" s="15"/>
      <c r="E657" s="15"/>
      <c r="F657" s="15"/>
      <c r="G657" s="13"/>
      <c r="H657" s="16"/>
      <c r="I657" s="13"/>
      <c r="J657" s="13"/>
      <c r="K657" s="13"/>
      <c r="L657" s="13"/>
      <c r="M657" s="13"/>
      <c r="N657" s="13"/>
      <c r="O657" s="13"/>
      <c r="P657" s="13"/>
      <c r="Q657" s="13"/>
      <c r="R657" s="13"/>
      <c r="S657" s="13"/>
      <c r="T657" s="13"/>
      <c r="U657" s="13"/>
      <c r="V657" s="13"/>
      <c r="W657" s="13"/>
      <c r="X657" s="13"/>
      <c r="Y657" s="13"/>
      <c r="Z657" s="13"/>
    </row>
    <row r="658" spans="1:26" ht="45" customHeight="1">
      <c r="A658" s="13"/>
      <c r="B658" s="13"/>
      <c r="C658" s="14"/>
      <c r="D658" s="15"/>
      <c r="E658" s="15"/>
      <c r="F658" s="15"/>
      <c r="G658" s="13"/>
      <c r="H658" s="16"/>
      <c r="I658" s="13"/>
      <c r="J658" s="13"/>
      <c r="K658" s="13"/>
      <c r="L658" s="13"/>
      <c r="M658" s="13"/>
      <c r="N658" s="13"/>
      <c r="O658" s="13"/>
      <c r="P658" s="13"/>
      <c r="Q658" s="13"/>
      <c r="R658" s="13"/>
      <c r="S658" s="13"/>
      <c r="T658" s="13"/>
      <c r="U658" s="13"/>
      <c r="V658" s="13"/>
      <c r="W658" s="13"/>
      <c r="X658" s="13"/>
      <c r="Y658" s="13"/>
      <c r="Z658" s="13"/>
    </row>
    <row r="659" spans="1:26" ht="45" customHeight="1">
      <c r="A659" s="13"/>
      <c r="B659" s="13"/>
      <c r="C659" s="14"/>
      <c r="D659" s="15"/>
      <c r="E659" s="15"/>
      <c r="F659" s="15"/>
      <c r="G659" s="13"/>
      <c r="H659" s="16"/>
      <c r="I659" s="13"/>
      <c r="J659" s="13"/>
      <c r="K659" s="13"/>
      <c r="L659" s="13"/>
      <c r="M659" s="13"/>
      <c r="N659" s="13"/>
      <c r="O659" s="13"/>
      <c r="P659" s="13"/>
      <c r="Q659" s="13"/>
      <c r="R659" s="13"/>
      <c r="S659" s="13"/>
      <c r="T659" s="13"/>
      <c r="U659" s="13"/>
      <c r="V659" s="13"/>
      <c r="W659" s="13"/>
      <c r="X659" s="13"/>
      <c r="Y659" s="13"/>
      <c r="Z659" s="13"/>
    </row>
    <row r="660" spans="1:26" ht="45" customHeight="1">
      <c r="A660" s="13"/>
      <c r="B660" s="13"/>
      <c r="C660" s="14"/>
      <c r="D660" s="15"/>
      <c r="E660" s="15"/>
      <c r="F660" s="15"/>
      <c r="G660" s="13"/>
      <c r="H660" s="16"/>
      <c r="I660" s="13"/>
      <c r="J660" s="13"/>
      <c r="K660" s="13"/>
      <c r="L660" s="13"/>
      <c r="M660" s="13"/>
      <c r="N660" s="13"/>
      <c r="O660" s="13"/>
      <c r="P660" s="13"/>
      <c r="Q660" s="13"/>
      <c r="R660" s="13"/>
      <c r="S660" s="13"/>
      <c r="T660" s="13"/>
      <c r="U660" s="13"/>
      <c r="V660" s="13"/>
      <c r="W660" s="13"/>
      <c r="X660" s="13"/>
      <c r="Y660" s="13"/>
      <c r="Z660" s="13"/>
    </row>
    <row r="661" spans="1:26" ht="45" customHeight="1">
      <c r="A661" s="13"/>
      <c r="B661" s="13"/>
      <c r="C661" s="14"/>
      <c r="D661" s="15"/>
      <c r="E661" s="15"/>
      <c r="F661" s="15"/>
      <c r="G661" s="13"/>
      <c r="H661" s="16"/>
      <c r="I661" s="13"/>
      <c r="J661" s="13"/>
      <c r="K661" s="13"/>
      <c r="L661" s="13"/>
      <c r="M661" s="13"/>
      <c r="N661" s="13"/>
      <c r="O661" s="13"/>
      <c r="P661" s="13"/>
      <c r="Q661" s="13"/>
      <c r="R661" s="13"/>
      <c r="S661" s="13"/>
      <c r="T661" s="13"/>
      <c r="U661" s="13"/>
      <c r="V661" s="13"/>
      <c r="W661" s="13"/>
      <c r="X661" s="13"/>
      <c r="Y661" s="13"/>
      <c r="Z661" s="13"/>
    </row>
    <row r="662" spans="1:26" ht="45" customHeight="1">
      <c r="A662" s="13"/>
      <c r="B662" s="13"/>
      <c r="C662" s="14"/>
      <c r="D662" s="15"/>
      <c r="E662" s="15"/>
      <c r="F662" s="15"/>
      <c r="G662" s="13"/>
      <c r="H662" s="16"/>
      <c r="I662" s="13"/>
      <c r="J662" s="13"/>
      <c r="K662" s="13"/>
      <c r="L662" s="13"/>
      <c r="M662" s="13"/>
      <c r="N662" s="13"/>
      <c r="O662" s="13"/>
      <c r="P662" s="13"/>
      <c r="Q662" s="13"/>
      <c r="R662" s="13"/>
      <c r="S662" s="13"/>
      <c r="T662" s="13"/>
      <c r="U662" s="13"/>
      <c r="V662" s="13"/>
      <c r="W662" s="13"/>
      <c r="X662" s="13"/>
      <c r="Y662" s="13"/>
      <c r="Z662" s="13"/>
    </row>
    <row r="663" spans="1:26" ht="45" customHeight="1">
      <c r="A663" s="13"/>
      <c r="B663" s="13"/>
      <c r="C663" s="14"/>
      <c r="D663" s="15"/>
      <c r="E663" s="15"/>
      <c r="F663" s="15"/>
      <c r="G663" s="13"/>
      <c r="H663" s="16"/>
      <c r="I663" s="13"/>
      <c r="J663" s="13"/>
      <c r="K663" s="13"/>
      <c r="L663" s="13"/>
      <c r="M663" s="13"/>
      <c r="N663" s="13"/>
      <c r="O663" s="13"/>
      <c r="P663" s="13"/>
      <c r="Q663" s="13"/>
      <c r="R663" s="13"/>
      <c r="S663" s="13"/>
      <c r="T663" s="13"/>
      <c r="U663" s="13"/>
      <c r="V663" s="13"/>
      <c r="W663" s="13"/>
      <c r="X663" s="13"/>
      <c r="Y663" s="13"/>
      <c r="Z663" s="13"/>
    </row>
    <row r="664" spans="1:26" ht="45" customHeight="1">
      <c r="A664" s="13"/>
      <c r="B664" s="13"/>
      <c r="C664" s="14"/>
      <c r="D664" s="15"/>
      <c r="E664" s="15"/>
      <c r="F664" s="15"/>
      <c r="G664" s="13"/>
      <c r="H664" s="16"/>
      <c r="I664" s="13"/>
      <c r="J664" s="13"/>
      <c r="K664" s="13"/>
      <c r="L664" s="13"/>
      <c r="M664" s="13"/>
      <c r="N664" s="13"/>
      <c r="O664" s="13"/>
      <c r="P664" s="13"/>
      <c r="Q664" s="13"/>
      <c r="R664" s="13"/>
      <c r="S664" s="13"/>
      <c r="T664" s="13"/>
      <c r="U664" s="13"/>
      <c r="V664" s="13"/>
      <c r="W664" s="13"/>
      <c r="X664" s="13"/>
      <c r="Y664" s="13"/>
      <c r="Z664" s="13"/>
    </row>
    <row r="665" spans="1:26" ht="45" customHeight="1">
      <c r="A665" s="13"/>
      <c r="B665" s="13"/>
      <c r="C665" s="14"/>
      <c r="D665" s="15"/>
      <c r="E665" s="15"/>
      <c r="F665" s="15"/>
      <c r="G665" s="13"/>
      <c r="H665" s="16"/>
      <c r="I665" s="13"/>
      <c r="J665" s="13"/>
      <c r="K665" s="13"/>
      <c r="L665" s="13"/>
      <c r="M665" s="13"/>
      <c r="N665" s="13"/>
      <c r="O665" s="13"/>
      <c r="P665" s="13"/>
      <c r="Q665" s="13"/>
      <c r="R665" s="13"/>
      <c r="S665" s="13"/>
      <c r="T665" s="13"/>
      <c r="U665" s="13"/>
      <c r="V665" s="13"/>
      <c r="W665" s="13"/>
      <c r="X665" s="13"/>
      <c r="Y665" s="13"/>
      <c r="Z665" s="13"/>
    </row>
    <row r="666" spans="1:26" ht="45" customHeight="1">
      <c r="A666" s="13"/>
      <c r="B666" s="13"/>
      <c r="C666" s="14"/>
      <c r="D666" s="15"/>
      <c r="E666" s="15"/>
      <c r="F666" s="15"/>
      <c r="G666" s="13"/>
      <c r="H666" s="16"/>
      <c r="I666" s="13"/>
      <c r="J666" s="13"/>
      <c r="K666" s="13"/>
      <c r="L666" s="13"/>
      <c r="M666" s="13"/>
      <c r="N666" s="13"/>
      <c r="O666" s="13"/>
      <c r="P666" s="13"/>
      <c r="Q666" s="13"/>
      <c r="R666" s="13"/>
      <c r="S666" s="13"/>
      <c r="T666" s="13"/>
      <c r="U666" s="13"/>
      <c r="V666" s="13"/>
      <c r="W666" s="13"/>
      <c r="X666" s="13"/>
      <c r="Y666" s="13"/>
      <c r="Z666" s="13"/>
    </row>
    <row r="667" spans="1:26" ht="45" customHeight="1">
      <c r="A667" s="13"/>
      <c r="B667" s="13"/>
      <c r="C667" s="14"/>
      <c r="D667" s="15"/>
      <c r="E667" s="15"/>
      <c r="F667" s="15"/>
      <c r="G667" s="13"/>
      <c r="H667" s="16"/>
      <c r="I667" s="13"/>
      <c r="J667" s="13"/>
      <c r="K667" s="13"/>
      <c r="L667" s="13"/>
      <c r="M667" s="13"/>
      <c r="N667" s="13"/>
      <c r="O667" s="13"/>
      <c r="P667" s="13"/>
      <c r="Q667" s="13"/>
      <c r="R667" s="13"/>
      <c r="S667" s="13"/>
      <c r="T667" s="13"/>
      <c r="U667" s="13"/>
      <c r="V667" s="13"/>
      <c r="W667" s="13"/>
      <c r="X667" s="13"/>
      <c r="Y667" s="13"/>
      <c r="Z667" s="13"/>
    </row>
    <row r="668" spans="1:26" ht="45" customHeight="1">
      <c r="A668" s="13"/>
      <c r="B668" s="13"/>
      <c r="C668" s="14"/>
      <c r="D668" s="15"/>
      <c r="E668" s="15"/>
      <c r="F668" s="15"/>
      <c r="G668" s="13"/>
      <c r="H668" s="16"/>
      <c r="I668" s="13"/>
      <c r="J668" s="13"/>
      <c r="K668" s="13"/>
      <c r="L668" s="13"/>
      <c r="M668" s="13"/>
      <c r="N668" s="13"/>
      <c r="O668" s="13"/>
      <c r="P668" s="13"/>
      <c r="Q668" s="13"/>
      <c r="R668" s="13"/>
      <c r="S668" s="13"/>
      <c r="T668" s="13"/>
      <c r="U668" s="13"/>
      <c r="V668" s="13"/>
      <c r="W668" s="13"/>
      <c r="X668" s="13"/>
      <c r="Y668" s="13"/>
      <c r="Z668" s="13"/>
    </row>
    <row r="669" spans="1:26" ht="45" customHeight="1">
      <c r="A669" s="13"/>
      <c r="B669" s="13"/>
      <c r="C669" s="14"/>
      <c r="D669" s="15"/>
      <c r="E669" s="15"/>
      <c r="F669" s="15"/>
      <c r="G669" s="13"/>
      <c r="H669" s="16"/>
      <c r="I669" s="13"/>
      <c r="J669" s="13"/>
      <c r="K669" s="13"/>
      <c r="L669" s="13"/>
      <c r="M669" s="13"/>
      <c r="N669" s="13"/>
      <c r="O669" s="13"/>
      <c r="P669" s="13"/>
      <c r="Q669" s="13"/>
      <c r="R669" s="13"/>
      <c r="S669" s="13"/>
      <c r="T669" s="13"/>
      <c r="U669" s="13"/>
      <c r="V669" s="13"/>
      <c r="W669" s="13"/>
      <c r="X669" s="13"/>
      <c r="Y669" s="13"/>
      <c r="Z669" s="13"/>
    </row>
    <row r="670" spans="1:26" ht="45" customHeight="1">
      <c r="A670" s="13"/>
      <c r="B670" s="13"/>
      <c r="C670" s="14"/>
      <c r="D670" s="15"/>
      <c r="E670" s="15"/>
      <c r="F670" s="15"/>
      <c r="G670" s="13"/>
      <c r="H670" s="16"/>
      <c r="I670" s="13"/>
      <c r="J670" s="13"/>
      <c r="K670" s="13"/>
      <c r="L670" s="13"/>
      <c r="M670" s="13"/>
      <c r="N670" s="13"/>
      <c r="O670" s="13"/>
      <c r="P670" s="13"/>
      <c r="Q670" s="13"/>
      <c r="R670" s="13"/>
      <c r="S670" s="13"/>
      <c r="T670" s="13"/>
      <c r="U670" s="13"/>
      <c r="V670" s="13"/>
      <c r="W670" s="13"/>
      <c r="X670" s="13"/>
      <c r="Y670" s="13"/>
      <c r="Z670" s="13"/>
    </row>
    <row r="671" spans="1:26" ht="45" customHeight="1">
      <c r="A671" s="13"/>
      <c r="B671" s="13"/>
      <c r="C671" s="14"/>
      <c r="D671" s="15"/>
      <c r="E671" s="15"/>
      <c r="F671" s="15"/>
      <c r="G671" s="13"/>
      <c r="H671" s="16"/>
      <c r="I671" s="13"/>
      <c r="J671" s="13"/>
      <c r="K671" s="13"/>
      <c r="L671" s="13"/>
      <c r="M671" s="13"/>
      <c r="N671" s="13"/>
      <c r="O671" s="13"/>
      <c r="P671" s="13"/>
      <c r="Q671" s="13"/>
      <c r="R671" s="13"/>
      <c r="S671" s="13"/>
      <c r="T671" s="13"/>
      <c r="U671" s="13"/>
      <c r="V671" s="13"/>
      <c r="W671" s="13"/>
      <c r="X671" s="13"/>
      <c r="Y671" s="13"/>
      <c r="Z671" s="13"/>
    </row>
    <row r="672" spans="1:26" ht="45" customHeight="1">
      <c r="A672" s="13"/>
      <c r="B672" s="13"/>
      <c r="C672" s="14"/>
      <c r="D672" s="15"/>
      <c r="E672" s="15"/>
      <c r="F672" s="15"/>
      <c r="G672" s="13"/>
      <c r="H672" s="16"/>
      <c r="I672" s="13"/>
      <c r="J672" s="13"/>
      <c r="K672" s="13"/>
      <c r="L672" s="13"/>
      <c r="M672" s="13"/>
      <c r="N672" s="13"/>
      <c r="O672" s="13"/>
      <c r="P672" s="13"/>
      <c r="Q672" s="13"/>
      <c r="R672" s="13"/>
      <c r="S672" s="13"/>
      <c r="T672" s="13"/>
      <c r="U672" s="13"/>
      <c r="V672" s="13"/>
      <c r="W672" s="13"/>
      <c r="X672" s="13"/>
      <c r="Y672" s="13"/>
      <c r="Z672" s="13"/>
    </row>
    <row r="673" spans="1:26" ht="45" customHeight="1">
      <c r="A673" s="13"/>
      <c r="B673" s="13"/>
      <c r="C673" s="14"/>
      <c r="D673" s="15"/>
      <c r="E673" s="15"/>
      <c r="F673" s="15"/>
      <c r="G673" s="13"/>
      <c r="H673" s="16"/>
      <c r="I673" s="13"/>
      <c r="J673" s="13"/>
      <c r="K673" s="13"/>
      <c r="L673" s="13"/>
      <c r="M673" s="13"/>
      <c r="N673" s="13"/>
      <c r="O673" s="13"/>
      <c r="P673" s="13"/>
      <c r="Q673" s="13"/>
      <c r="R673" s="13"/>
      <c r="S673" s="13"/>
      <c r="T673" s="13"/>
      <c r="U673" s="13"/>
      <c r="V673" s="13"/>
      <c r="W673" s="13"/>
      <c r="X673" s="13"/>
      <c r="Y673" s="13"/>
      <c r="Z673" s="13"/>
    </row>
    <row r="674" spans="1:26" ht="45" customHeight="1">
      <c r="A674" s="13"/>
      <c r="B674" s="13"/>
      <c r="C674" s="14"/>
      <c r="D674" s="15"/>
      <c r="E674" s="15"/>
      <c r="F674" s="15"/>
      <c r="G674" s="13"/>
      <c r="H674" s="16"/>
      <c r="I674" s="13"/>
      <c r="J674" s="13"/>
      <c r="K674" s="13"/>
      <c r="L674" s="13"/>
      <c r="M674" s="13"/>
      <c r="N674" s="13"/>
      <c r="O674" s="13"/>
      <c r="P674" s="13"/>
      <c r="Q674" s="13"/>
      <c r="R674" s="13"/>
      <c r="S674" s="13"/>
      <c r="T674" s="13"/>
      <c r="U674" s="13"/>
      <c r="V674" s="13"/>
      <c r="W674" s="13"/>
      <c r="X674" s="13"/>
      <c r="Y674" s="13"/>
      <c r="Z674" s="13"/>
    </row>
    <row r="675" spans="1:26" ht="45" customHeight="1">
      <c r="A675" s="13"/>
      <c r="B675" s="13"/>
      <c r="C675" s="14"/>
      <c r="D675" s="15"/>
      <c r="E675" s="15"/>
      <c r="F675" s="15"/>
      <c r="G675" s="13"/>
      <c r="H675" s="16"/>
      <c r="I675" s="13"/>
      <c r="J675" s="13"/>
      <c r="K675" s="13"/>
      <c r="L675" s="13"/>
      <c r="M675" s="13"/>
      <c r="N675" s="13"/>
      <c r="O675" s="13"/>
      <c r="P675" s="13"/>
      <c r="Q675" s="13"/>
      <c r="R675" s="13"/>
      <c r="S675" s="13"/>
      <c r="T675" s="13"/>
      <c r="U675" s="13"/>
      <c r="V675" s="13"/>
      <c r="W675" s="13"/>
      <c r="X675" s="13"/>
      <c r="Y675" s="13"/>
      <c r="Z675" s="13"/>
    </row>
    <row r="676" spans="1:26" ht="45" customHeight="1">
      <c r="A676" s="13"/>
      <c r="B676" s="13"/>
      <c r="C676" s="14"/>
      <c r="D676" s="15"/>
      <c r="E676" s="15"/>
      <c r="F676" s="15"/>
      <c r="G676" s="13"/>
      <c r="H676" s="16"/>
      <c r="I676" s="13"/>
      <c r="J676" s="13"/>
      <c r="K676" s="13"/>
      <c r="L676" s="13"/>
      <c r="M676" s="13"/>
      <c r="N676" s="13"/>
      <c r="O676" s="13"/>
      <c r="P676" s="13"/>
      <c r="Q676" s="13"/>
      <c r="R676" s="13"/>
      <c r="S676" s="13"/>
      <c r="T676" s="13"/>
      <c r="U676" s="13"/>
      <c r="V676" s="13"/>
      <c r="W676" s="13"/>
      <c r="X676" s="13"/>
      <c r="Y676" s="13"/>
      <c r="Z676" s="13"/>
    </row>
    <row r="677" spans="1:26" ht="45" customHeight="1">
      <c r="A677" s="13"/>
      <c r="B677" s="13"/>
      <c r="C677" s="14"/>
      <c r="D677" s="15"/>
      <c r="E677" s="15"/>
      <c r="F677" s="15"/>
      <c r="G677" s="13"/>
      <c r="H677" s="16"/>
      <c r="I677" s="13"/>
      <c r="J677" s="13"/>
      <c r="K677" s="13"/>
      <c r="L677" s="13"/>
      <c r="M677" s="13"/>
      <c r="N677" s="13"/>
      <c r="O677" s="13"/>
      <c r="P677" s="13"/>
      <c r="Q677" s="13"/>
      <c r="R677" s="13"/>
      <c r="S677" s="13"/>
      <c r="T677" s="13"/>
      <c r="U677" s="13"/>
      <c r="V677" s="13"/>
      <c r="W677" s="13"/>
      <c r="X677" s="13"/>
      <c r="Y677" s="13"/>
      <c r="Z677" s="13"/>
    </row>
    <row r="678" spans="1:26" ht="45" customHeight="1">
      <c r="A678" s="13"/>
      <c r="B678" s="13"/>
      <c r="C678" s="14"/>
      <c r="D678" s="15"/>
      <c r="E678" s="15"/>
      <c r="F678" s="15"/>
      <c r="G678" s="13"/>
      <c r="H678" s="16"/>
      <c r="I678" s="13"/>
      <c r="J678" s="13"/>
      <c r="K678" s="13"/>
      <c r="L678" s="13"/>
      <c r="M678" s="13"/>
      <c r="N678" s="13"/>
      <c r="O678" s="13"/>
      <c r="P678" s="13"/>
      <c r="Q678" s="13"/>
      <c r="R678" s="13"/>
      <c r="S678" s="13"/>
      <c r="T678" s="13"/>
      <c r="U678" s="13"/>
      <c r="V678" s="13"/>
      <c r="W678" s="13"/>
      <c r="X678" s="13"/>
      <c r="Y678" s="13"/>
      <c r="Z678" s="13"/>
    </row>
    <row r="679" spans="1:26" ht="45" customHeight="1">
      <c r="A679" s="13"/>
      <c r="B679" s="13"/>
      <c r="C679" s="14"/>
      <c r="D679" s="15"/>
      <c r="E679" s="15"/>
      <c r="F679" s="15"/>
      <c r="G679" s="13"/>
      <c r="H679" s="16"/>
      <c r="I679" s="13"/>
      <c r="J679" s="13"/>
      <c r="K679" s="13"/>
      <c r="L679" s="13"/>
      <c r="M679" s="13"/>
      <c r="N679" s="13"/>
      <c r="O679" s="13"/>
      <c r="P679" s="13"/>
      <c r="Q679" s="13"/>
      <c r="R679" s="13"/>
      <c r="S679" s="13"/>
      <c r="T679" s="13"/>
      <c r="U679" s="13"/>
      <c r="V679" s="13"/>
      <c r="W679" s="13"/>
      <c r="X679" s="13"/>
      <c r="Y679" s="13"/>
      <c r="Z679" s="13"/>
    </row>
    <row r="680" spans="1:26" ht="45" customHeight="1">
      <c r="A680" s="13"/>
      <c r="B680" s="13"/>
      <c r="C680" s="14"/>
      <c r="D680" s="15"/>
      <c r="E680" s="15"/>
      <c r="F680" s="15"/>
      <c r="G680" s="13"/>
      <c r="H680" s="16"/>
      <c r="I680" s="13"/>
      <c r="J680" s="13"/>
      <c r="K680" s="13"/>
      <c r="L680" s="13"/>
      <c r="M680" s="13"/>
      <c r="N680" s="13"/>
      <c r="O680" s="13"/>
      <c r="P680" s="13"/>
      <c r="Q680" s="13"/>
      <c r="R680" s="13"/>
      <c r="S680" s="13"/>
      <c r="T680" s="13"/>
      <c r="U680" s="13"/>
      <c r="V680" s="13"/>
      <c r="W680" s="13"/>
      <c r="X680" s="13"/>
      <c r="Y680" s="13"/>
      <c r="Z680" s="13"/>
    </row>
    <row r="681" spans="1:26" ht="45" customHeight="1">
      <c r="A681" s="13"/>
      <c r="B681" s="13"/>
      <c r="C681" s="14"/>
      <c r="D681" s="15"/>
      <c r="E681" s="15"/>
      <c r="F681" s="15"/>
      <c r="G681" s="13"/>
      <c r="H681" s="16"/>
      <c r="I681" s="13"/>
      <c r="J681" s="13"/>
      <c r="K681" s="13"/>
      <c r="L681" s="13"/>
      <c r="M681" s="13"/>
      <c r="N681" s="13"/>
      <c r="O681" s="13"/>
      <c r="P681" s="13"/>
      <c r="Q681" s="13"/>
      <c r="R681" s="13"/>
      <c r="S681" s="13"/>
      <c r="T681" s="13"/>
      <c r="U681" s="13"/>
      <c r="V681" s="13"/>
      <c r="W681" s="13"/>
      <c r="X681" s="13"/>
      <c r="Y681" s="13"/>
      <c r="Z681" s="13"/>
    </row>
    <row r="682" spans="1:26" ht="45" customHeight="1">
      <c r="A682" s="13"/>
      <c r="B682" s="13"/>
      <c r="C682" s="14"/>
      <c r="D682" s="15"/>
      <c r="E682" s="15"/>
      <c r="F682" s="15"/>
      <c r="G682" s="13"/>
      <c r="H682" s="16"/>
      <c r="I682" s="13"/>
      <c r="J682" s="13"/>
      <c r="K682" s="13"/>
      <c r="L682" s="13"/>
      <c r="M682" s="13"/>
      <c r="N682" s="13"/>
      <c r="O682" s="13"/>
      <c r="P682" s="13"/>
      <c r="Q682" s="13"/>
      <c r="R682" s="13"/>
      <c r="S682" s="13"/>
      <c r="T682" s="13"/>
      <c r="U682" s="13"/>
      <c r="V682" s="13"/>
      <c r="W682" s="13"/>
      <c r="X682" s="13"/>
      <c r="Y682" s="13"/>
      <c r="Z682" s="13"/>
    </row>
    <row r="683" spans="1:26" ht="45" customHeight="1">
      <c r="A683" s="13"/>
      <c r="B683" s="13"/>
      <c r="C683" s="14"/>
      <c r="D683" s="15"/>
      <c r="E683" s="15"/>
      <c r="F683" s="15"/>
      <c r="G683" s="13"/>
      <c r="H683" s="16"/>
      <c r="I683" s="13"/>
      <c r="J683" s="13"/>
      <c r="K683" s="13"/>
      <c r="L683" s="13"/>
      <c r="M683" s="13"/>
      <c r="N683" s="13"/>
      <c r="O683" s="13"/>
      <c r="P683" s="13"/>
      <c r="Q683" s="13"/>
      <c r="R683" s="13"/>
      <c r="S683" s="13"/>
      <c r="T683" s="13"/>
      <c r="U683" s="13"/>
      <c r="V683" s="13"/>
      <c r="W683" s="13"/>
      <c r="X683" s="13"/>
      <c r="Y683" s="13"/>
      <c r="Z683" s="13"/>
    </row>
    <row r="684" spans="1:26" ht="45" customHeight="1">
      <c r="A684" s="13"/>
      <c r="B684" s="13"/>
      <c r="C684" s="14"/>
      <c r="D684" s="15"/>
      <c r="E684" s="15"/>
      <c r="F684" s="15"/>
      <c r="G684" s="13"/>
      <c r="H684" s="16"/>
      <c r="I684" s="13"/>
      <c r="J684" s="13"/>
      <c r="K684" s="13"/>
      <c r="L684" s="13"/>
      <c r="M684" s="13"/>
      <c r="N684" s="13"/>
      <c r="O684" s="13"/>
      <c r="P684" s="13"/>
      <c r="Q684" s="13"/>
      <c r="R684" s="13"/>
      <c r="S684" s="13"/>
      <c r="T684" s="13"/>
      <c r="U684" s="13"/>
      <c r="V684" s="13"/>
      <c r="W684" s="13"/>
      <c r="X684" s="13"/>
      <c r="Y684" s="13"/>
      <c r="Z684" s="13"/>
    </row>
    <row r="685" spans="1:26" ht="45" customHeight="1">
      <c r="A685" s="13"/>
      <c r="B685" s="13"/>
      <c r="C685" s="14"/>
      <c r="D685" s="15"/>
      <c r="E685" s="15"/>
      <c r="F685" s="15"/>
      <c r="G685" s="13"/>
      <c r="H685" s="16"/>
      <c r="I685" s="13"/>
      <c r="J685" s="13"/>
      <c r="K685" s="13"/>
      <c r="L685" s="13"/>
      <c r="M685" s="13"/>
      <c r="N685" s="13"/>
      <c r="O685" s="13"/>
      <c r="P685" s="13"/>
      <c r="Q685" s="13"/>
      <c r="R685" s="13"/>
      <c r="S685" s="13"/>
      <c r="T685" s="13"/>
      <c r="U685" s="13"/>
      <c r="V685" s="13"/>
      <c r="W685" s="13"/>
      <c r="X685" s="13"/>
      <c r="Y685" s="13"/>
      <c r="Z685" s="13"/>
    </row>
    <row r="686" spans="1:26" ht="45" customHeight="1">
      <c r="A686" s="13"/>
      <c r="B686" s="13"/>
      <c r="C686" s="14"/>
      <c r="D686" s="15"/>
      <c r="E686" s="15"/>
      <c r="F686" s="15"/>
      <c r="G686" s="13"/>
      <c r="H686" s="16"/>
      <c r="I686" s="13"/>
      <c r="J686" s="13"/>
      <c r="K686" s="13"/>
      <c r="L686" s="13"/>
      <c r="M686" s="13"/>
      <c r="N686" s="13"/>
      <c r="O686" s="13"/>
      <c r="P686" s="13"/>
      <c r="Q686" s="13"/>
      <c r="R686" s="13"/>
      <c r="S686" s="13"/>
      <c r="T686" s="13"/>
      <c r="U686" s="13"/>
      <c r="V686" s="13"/>
      <c r="W686" s="13"/>
      <c r="X686" s="13"/>
      <c r="Y686" s="13"/>
      <c r="Z686" s="13"/>
    </row>
    <row r="687" spans="1:26" ht="45" customHeight="1">
      <c r="A687" s="13"/>
      <c r="B687" s="13"/>
      <c r="C687" s="14"/>
      <c r="D687" s="15"/>
      <c r="E687" s="15"/>
      <c r="F687" s="15"/>
      <c r="G687" s="13"/>
      <c r="H687" s="16"/>
      <c r="I687" s="13"/>
      <c r="J687" s="13"/>
      <c r="K687" s="13"/>
      <c r="L687" s="13"/>
      <c r="M687" s="13"/>
      <c r="N687" s="13"/>
      <c r="O687" s="13"/>
      <c r="P687" s="13"/>
      <c r="Q687" s="13"/>
      <c r="R687" s="13"/>
      <c r="S687" s="13"/>
      <c r="T687" s="13"/>
      <c r="U687" s="13"/>
      <c r="V687" s="13"/>
      <c r="W687" s="13"/>
      <c r="X687" s="13"/>
      <c r="Y687" s="13"/>
      <c r="Z687" s="13"/>
    </row>
    <row r="688" spans="1:26" ht="45" customHeight="1">
      <c r="A688" s="13"/>
      <c r="B688" s="13"/>
      <c r="C688" s="14"/>
      <c r="D688" s="15"/>
      <c r="E688" s="15"/>
      <c r="F688" s="15"/>
      <c r="G688" s="13"/>
      <c r="H688" s="16"/>
      <c r="I688" s="13"/>
      <c r="J688" s="13"/>
      <c r="K688" s="13"/>
      <c r="L688" s="13"/>
      <c r="M688" s="13"/>
      <c r="N688" s="13"/>
      <c r="O688" s="13"/>
      <c r="P688" s="13"/>
      <c r="Q688" s="13"/>
      <c r="R688" s="13"/>
      <c r="S688" s="13"/>
      <c r="T688" s="13"/>
      <c r="U688" s="13"/>
      <c r="V688" s="13"/>
      <c r="W688" s="13"/>
      <c r="X688" s="13"/>
      <c r="Y688" s="13"/>
      <c r="Z688" s="13"/>
    </row>
    <row r="689" spans="1:26" ht="45" customHeight="1">
      <c r="A689" s="13"/>
      <c r="B689" s="13"/>
      <c r="C689" s="14"/>
      <c r="D689" s="15"/>
      <c r="E689" s="15"/>
      <c r="F689" s="15"/>
      <c r="G689" s="13"/>
      <c r="H689" s="16"/>
      <c r="I689" s="13"/>
      <c r="J689" s="13"/>
      <c r="K689" s="13"/>
      <c r="L689" s="13"/>
      <c r="M689" s="13"/>
      <c r="N689" s="13"/>
      <c r="O689" s="13"/>
      <c r="P689" s="13"/>
      <c r="Q689" s="13"/>
      <c r="R689" s="13"/>
      <c r="S689" s="13"/>
      <c r="T689" s="13"/>
      <c r="U689" s="13"/>
      <c r="V689" s="13"/>
      <c r="W689" s="13"/>
      <c r="X689" s="13"/>
      <c r="Y689" s="13"/>
      <c r="Z689" s="13"/>
    </row>
    <row r="690" spans="1:26" ht="45" customHeight="1">
      <c r="A690" s="13"/>
      <c r="B690" s="13"/>
      <c r="C690" s="14"/>
      <c r="D690" s="15"/>
      <c r="E690" s="15"/>
      <c r="F690" s="15"/>
      <c r="G690" s="13"/>
      <c r="H690" s="16"/>
      <c r="I690" s="13"/>
      <c r="J690" s="13"/>
      <c r="K690" s="13"/>
      <c r="L690" s="13"/>
      <c r="M690" s="13"/>
      <c r="N690" s="13"/>
      <c r="O690" s="13"/>
      <c r="P690" s="13"/>
      <c r="Q690" s="13"/>
      <c r="R690" s="13"/>
      <c r="S690" s="13"/>
      <c r="T690" s="13"/>
      <c r="U690" s="13"/>
      <c r="V690" s="13"/>
      <c r="W690" s="13"/>
      <c r="X690" s="13"/>
      <c r="Y690" s="13"/>
      <c r="Z690" s="13"/>
    </row>
    <row r="691" spans="1:26" ht="45" customHeight="1">
      <c r="A691" s="13"/>
      <c r="B691" s="13"/>
      <c r="C691" s="14"/>
      <c r="D691" s="15"/>
      <c r="E691" s="15"/>
      <c r="F691" s="15"/>
      <c r="G691" s="13"/>
      <c r="H691" s="16"/>
      <c r="I691" s="13"/>
      <c r="J691" s="13"/>
      <c r="K691" s="13"/>
      <c r="L691" s="13"/>
      <c r="M691" s="13"/>
      <c r="N691" s="13"/>
      <c r="O691" s="13"/>
      <c r="P691" s="13"/>
      <c r="Q691" s="13"/>
      <c r="R691" s="13"/>
      <c r="S691" s="13"/>
      <c r="T691" s="13"/>
      <c r="U691" s="13"/>
      <c r="V691" s="13"/>
      <c r="W691" s="13"/>
      <c r="X691" s="13"/>
      <c r="Y691" s="13"/>
      <c r="Z691" s="13"/>
    </row>
    <row r="692" spans="1:26" ht="45" customHeight="1">
      <c r="A692" s="13"/>
      <c r="B692" s="13"/>
      <c r="C692" s="14"/>
      <c r="D692" s="15"/>
      <c r="E692" s="15"/>
      <c r="F692" s="15"/>
      <c r="G692" s="13"/>
      <c r="H692" s="16"/>
      <c r="I692" s="13"/>
      <c r="J692" s="13"/>
      <c r="K692" s="13"/>
      <c r="L692" s="13"/>
      <c r="M692" s="13"/>
      <c r="N692" s="13"/>
      <c r="O692" s="13"/>
      <c r="P692" s="13"/>
      <c r="Q692" s="13"/>
      <c r="R692" s="13"/>
      <c r="S692" s="13"/>
      <c r="T692" s="13"/>
      <c r="U692" s="13"/>
      <c r="V692" s="13"/>
      <c r="W692" s="13"/>
      <c r="X692" s="13"/>
      <c r="Y692" s="13"/>
      <c r="Z692" s="13"/>
    </row>
    <row r="693" spans="1:26" ht="45" customHeight="1">
      <c r="A693" s="13"/>
      <c r="B693" s="13"/>
      <c r="C693" s="14"/>
      <c r="D693" s="15"/>
      <c r="E693" s="15"/>
      <c r="F693" s="15"/>
      <c r="G693" s="13"/>
      <c r="H693" s="16"/>
      <c r="I693" s="13"/>
      <c r="J693" s="13"/>
      <c r="K693" s="13"/>
      <c r="L693" s="13"/>
      <c r="M693" s="13"/>
      <c r="N693" s="13"/>
      <c r="O693" s="13"/>
      <c r="P693" s="13"/>
      <c r="Q693" s="13"/>
      <c r="R693" s="13"/>
      <c r="S693" s="13"/>
      <c r="T693" s="13"/>
      <c r="U693" s="13"/>
      <c r="V693" s="13"/>
      <c r="W693" s="13"/>
      <c r="X693" s="13"/>
      <c r="Y693" s="13"/>
      <c r="Z693" s="13"/>
    </row>
    <row r="694" spans="1:26" ht="45" customHeight="1">
      <c r="A694" s="13"/>
      <c r="B694" s="13"/>
      <c r="C694" s="14"/>
      <c r="D694" s="15"/>
      <c r="E694" s="15"/>
      <c r="F694" s="15"/>
      <c r="G694" s="13"/>
      <c r="H694" s="16"/>
      <c r="I694" s="13"/>
      <c r="J694" s="13"/>
      <c r="K694" s="13"/>
      <c r="L694" s="13"/>
      <c r="M694" s="13"/>
      <c r="N694" s="13"/>
      <c r="O694" s="13"/>
      <c r="P694" s="13"/>
      <c r="Q694" s="13"/>
      <c r="R694" s="13"/>
      <c r="S694" s="13"/>
      <c r="T694" s="13"/>
      <c r="U694" s="13"/>
      <c r="V694" s="13"/>
      <c r="W694" s="13"/>
      <c r="X694" s="13"/>
      <c r="Y694" s="13"/>
      <c r="Z694" s="13"/>
    </row>
    <row r="695" spans="1:26" ht="45" customHeight="1">
      <c r="A695" s="13"/>
      <c r="B695" s="13"/>
      <c r="C695" s="14"/>
      <c r="D695" s="15"/>
      <c r="E695" s="15"/>
      <c r="F695" s="15"/>
      <c r="G695" s="13"/>
      <c r="H695" s="16"/>
      <c r="I695" s="13"/>
      <c r="J695" s="13"/>
      <c r="K695" s="13"/>
      <c r="L695" s="13"/>
      <c r="M695" s="13"/>
      <c r="N695" s="13"/>
      <c r="O695" s="13"/>
      <c r="P695" s="13"/>
      <c r="Q695" s="13"/>
      <c r="R695" s="13"/>
      <c r="S695" s="13"/>
      <c r="T695" s="13"/>
      <c r="U695" s="13"/>
      <c r="V695" s="13"/>
      <c r="W695" s="13"/>
      <c r="X695" s="13"/>
      <c r="Y695" s="13"/>
      <c r="Z695" s="13"/>
    </row>
    <row r="696" spans="1:26" ht="45" customHeight="1">
      <c r="A696" s="13"/>
      <c r="B696" s="13"/>
      <c r="C696" s="14"/>
      <c r="D696" s="15"/>
      <c r="E696" s="15"/>
      <c r="F696" s="15"/>
      <c r="G696" s="13"/>
      <c r="H696" s="16"/>
      <c r="I696" s="13"/>
      <c r="J696" s="13"/>
      <c r="K696" s="13"/>
      <c r="L696" s="13"/>
      <c r="M696" s="13"/>
      <c r="N696" s="13"/>
      <c r="O696" s="13"/>
      <c r="P696" s="13"/>
      <c r="Q696" s="13"/>
      <c r="R696" s="13"/>
      <c r="S696" s="13"/>
      <c r="T696" s="13"/>
      <c r="U696" s="13"/>
      <c r="V696" s="13"/>
      <c r="W696" s="13"/>
      <c r="X696" s="13"/>
      <c r="Y696" s="13"/>
      <c r="Z696" s="13"/>
    </row>
    <row r="697" spans="1:26" ht="45" customHeight="1">
      <c r="A697" s="13"/>
      <c r="B697" s="13"/>
      <c r="C697" s="14"/>
      <c r="D697" s="15"/>
      <c r="E697" s="15"/>
      <c r="F697" s="15"/>
      <c r="G697" s="13"/>
      <c r="H697" s="16"/>
      <c r="I697" s="13"/>
      <c r="J697" s="13"/>
      <c r="K697" s="13"/>
      <c r="L697" s="13"/>
      <c r="M697" s="13"/>
      <c r="N697" s="13"/>
      <c r="O697" s="13"/>
      <c r="P697" s="13"/>
      <c r="Q697" s="13"/>
      <c r="R697" s="13"/>
      <c r="S697" s="13"/>
      <c r="T697" s="13"/>
      <c r="U697" s="13"/>
      <c r="V697" s="13"/>
      <c r="W697" s="13"/>
      <c r="X697" s="13"/>
      <c r="Y697" s="13"/>
      <c r="Z697" s="13"/>
    </row>
    <row r="698" spans="1:26" ht="45" customHeight="1">
      <c r="A698" s="13"/>
      <c r="B698" s="13"/>
      <c r="C698" s="14"/>
      <c r="D698" s="15"/>
      <c r="E698" s="15"/>
      <c r="F698" s="15"/>
      <c r="G698" s="13"/>
      <c r="H698" s="16"/>
      <c r="I698" s="13"/>
      <c r="J698" s="13"/>
      <c r="K698" s="13"/>
      <c r="L698" s="13"/>
      <c r="M698" s="13"/>
      <c r="N698" s="13"/>
      <c r="O698" s="13"/>
      <c r="P698" s="13"/>
      <c r="Q698" s="13"/>
      <c r="R698" s="13"/>
      <c r="S698" s="13"/>
      <c r="T698" s="13"/>
      <c r="U698" s="13"/>
      <c r="V698" s="13"/>
      <c r="W698" s="13"/>
      <c r="X698" s="13"/>
      <c r="Y698" s="13"/>
      <c r="Z698" s="13"/>
    </row>
    <row r="699" spans="1:26" ht="45" customHeight="1">
      <c r="A699" s="13"/>
      <c r="B699" s="13"/>
      <c r="C699" s="14"/>
      <c r="D699" s="15"/>
      <c r="E699" s="15"/>
      <c r="F699" s="15"/>
      <c r="G699" s="13"/>
      <c r="H699" s="16"/>
      <c r="I699" s="13"/>
      <c r="J699" s="13"/>
      <c r="K699" s="13"/>
      <c r="L699" s="13"/>
      <c r="M699" s="13"/>
      <c r="N699" s="13"/>
      <c r="O699" s="13"/>
      <c r="P699" s="13"/>
      <c r="Q699" s="13"/>
      <c r="R699" s="13"/>
      <c r="S699" s="13"/>
      <c r="T699" s="13"/>
      <c r="U699" s="13"/>
      <c r="V699" s="13"/>
      <c r="W699" s="13"/>
      <c r="X699" s="13"/>
      <c r="Y699" s="13"/>
      <c r="Z699" s="13"/>
    </row>
    <row r="700" spans="1:26" ht="45" customHeight="1">
      <c r="A700" s="13"/>
      <c r="B700" s="13"/>
      <c r="C700" s="14"/>
      <c r="D700" s="15"/>
      <c r="E700" s="15"/>
      <c r="F700" s="15"/>
      <c r="G700" s="13"/>
      <c r="H700" s="16"/>
      <c r="I700" s="13"/>
      <c r="J700" s="13"/>
      <c r="K700" s="13"/>
      <c r="L700" s="13"/>
      <c r="M700" s="13"/>
      <c r="N700" s="13"/>
      <c r="O700" s="13"/>
      <c r="P700" s="13"/>
      <c r="Q700" s="13"/>
      <c r="R700" s="13"/>
      <c r="S700" s="13"/>
      <c r="T700" s="13"/>
      <c r="U700" s="13"/>
      <c r="V700" s="13"/>
      <c r="W700" s="13"/>
      <c r="X700" s="13"/>
      <c r="Y700" s="13"/>
      <c r="Z700" s="13"/>
    </row>
    <row r="701" spans="1:26" ht="45" customHeight="1">
      <c r="A701" s="13"/>
      <c r="B701" s="13"/>
      <c r="C701" s="14"/>
      <c r="D701" s="15"/>
      <c r="E701" s="15"/>
      <c r="F701" s="15"/>
      <c r="G701" s="13"/>
      <c r="H701" s="16"/>
      <c r="I701" s="13"/>
      <c r="J701" s="13"/>
      <c r="K701" s="13"/>
      <c r="L701" s="13"/>
      <c r="M701" s="13"/>
      <c r="N701" s="13"/>
      <c r="O701" s="13"/>
      <c r="P701" s="13"/>
      <c r="Q701" s="13"/>
      <c r="R701" s="13"/>
      <c r="S701" s="13"/>
      <c r="T701" s="13"/>
      <c r="U701" s="13"/>
      <c r="V701" s="13"/>
      <c r="W701" s="13"/>
      <c r="X701" s="13"/>
      <c r="Y701" s="13"/>
      <c r="Z701" s="13"/>
    </row>
    <row r="702" spans="1:26" ht="45" customHeight="1">
      <c r="A702" s="13"/>
      <c r="B702" s="13"/>
      <c r="C702" s="14"/>
      <c r="D702" s="15"/>
      <c r="E702" s="15"/>
      <c r="F702" s="15"/>
      <c r="G702" s="13"/>
      <c r="H702" s="16"/>
      <c r="I702" s="13"/>
      <c r="J702" s="13"/>
      <c r="K702" s="13"/>
      <c r="L702" s="13"/>
      <c r="M702" s="13"/>
      <c r="N702" s="13"/>
      <c r="O702" s="13"/>
      <c r="P702" s="13"/>
      <c r="Q702" s="13"/>
      <c r="R702" s="13"/>
      <c r="S702" s="13"/>
      <c r="T702" s="13"/>
      <c r="U702" s="13"/>
      <c r="V702" s="13"/>
      <c r="W702" s="13"/>
      <c r="X702" s="13"/>
      <c r="Y702" s="13"/>
      <c r="Z702" s="13"/>
    </row>
    <row r="703" spans="1:26" ht="45" customHeight="1">
      <c r="A703" s="13"/>
      <c r="B703" s="13"/>
      <c r="C703" s="14"/>
      <c r="D703" s="15"/>
      <c r="E703" s="15"/>
      <c r="F703" s="15"/>
      <c r="G703" s="13"/>
      <c r="H703" s="16"/>
      <c r="I703" s="13"/>
      <c r="J703" s="13"/>
      <c r="K703" s="13"/>
      <c r="L703" s="13"/>
      <c r="M703" s="13"/>
      <c r="N703" s="13"/>
      <c r="O703" s="13"/>
      <c r="P703" s="13"/>
      <c r="Q703" s="13"/>
      <c r="R703" s="13"/>
      <c r="S703" s="13"/>
      <c r="T703" s="13"/>
      <c r="U703" s="13"/>
      <c r="V703" s="13"/>
      <c r="W703" s="13"/>
      <c r="X703" s="13"/>
      <c r="Y703" s="13"/>
      <c r="Z703" s="13"/>
    </row>
    <row r="704" spans="1:26" ht="45" customHeight="1">
      <c r="A704" s="13"/>
      <c r="B704" s="13"/>
      <c r="C704" s="14"/>
      <c r="D704" s="15"/>
      <c r="E704" s="15"/>
      <c r="F704" s="15"/>
      <c r="G704" s="13"/>
      <c r="H704" s="16"/>
      <c r="I704" s="13"/>
      <c r="J704" s="13"/>
      <c r="K704" s="13"/>
      <c r="L704" s="13"/>
      <c r="M704" s="13"/>
      <c r="N704" s="13"/>
      <c r="O704" s="13"/>
      <c r="P704" s="13"/>
      <c r="Q704" s="13"/>
      <c r="R704" s="13"/>
      <c r="S704" s="13"/>
      <c r="T704" s="13"/>
      <c r="U704" s="13"/>
      <c r="V704" s="13"/>
      <c r="W704" s="13"/>
      <c r="X704" s="13"/>
      <c r="Y704" s="13"/>
      <c r="Z704" s="13"/>
    </row>
    <row r="705" spans="1:26" ht="45" customHeight="1">
      <c r="A705" s="13"/>
      <c r="B705" s="13"/>
      <c r="C705" s="14"/>
      <c r="D705" s="15"/>
      <c r="E705" s="15"/>
      <c r="F705" s="15"/>
      <c r="G705" s="13"/>
      <c r="H705" s="16"/>
      <c r="I705" s="13"/>
      <c r="J705" s="13"/>
      <c r="K705" s="13"/>
      <c r="L705" s="13"/>
      <c r="M705" s="13"/>
      <c r="N705" s="13"/>
      <c r="O705" s="13"/>
      <c r="P705" s="13"/>
      <c r="Q705" s="13"/>
      <c r="R705" s="13"/>
      <c r="S705" s="13"/>
      <c r="T705" s="13"/>
      <c r="U705" s="13"/>
      <c r="V705" s="13"/>
      <c r="W705" s="13"/>
      <c r="X705" s="13"/>
      <c r="Y705" s="13"/>
      <c r="Z705" s="13"/>
    </row>
    <row r="706" spans="1:26" ht="45" customHeight="1">
      <c r="A706" s="13"/>
      <c r="B706" s="13"/>
      <c r="C706" s="14"/>
      <c r="D706" s="15"/>
      <c r="E706" s="15"/>
      <c r="F706" s="15"/>
      <c r="G706" s="13"/>
      <c r="H706" s="16"/>
      <c r="I706" s="13"/>
      <c r="J706" s="13"/>
      <c r="K706" s="13"/>
      <c r="L706" s="13"/>
      <c r="M706" s="13"/>
      <c r="N706" s="13"/>
      <c r="O706" s="13"/>
      <c r="P706" s="13"/>
      <c r="Q706" s="13"/>
      <c r="R706" s="13"/>
      <c r="S706" s="13"/>
      <c r="T706" s="13"/>
      <c r="U706" s="13"/>
      <c r="V706" s="13"/>
      <c r="W706" s="13"/>
      <c r="X706" s="13"/>
      <c r="Y706" s="13"/>
      <c r="Z706" s="13"/>
    </row>
    <row r="707" spans="1:26" ht="45" customHeight="1">
      <c r="A707" s="13"/>
      <c r="B707" s="13"/>
      <c r="C707" s="14"/>
      <c r="D707" s="15"/>
      <c r="E707" s="15"/>
      <c r="F707" s="15"/>
      <c r="G707" s="13"/>
      <c r="H707" s="16"/>
      <c r="I707" s="13"/>
      <c r="J707" s="13"/>
      <c r="K707" s="13"/>
      <c r="L707" s="13"/>
      <c r="M707" s="13"/>
      <c r="N707" s="13"/>
      <c r="O707" s="13"/>
      <c r="P707" s="13"/>
      <c r="Q707" s="13"/>
      <c r="R707" s="13"/>
      <c r="S707" s="13"/>
      <c r="T707" s="13"/>
      <c r="U707" s="13"/>
      <c r="V707" s="13"/>
      <c r="W707" s="13"/>
      <c r="X707" s="13"/>
      <c r="Y707" s="13"/>
      <c r="Z707" s="13"/>
    </row>
    <row r="708" spans="1:26" ht="45" customHeight="1">
      <c r="A708" s="13"/>
      <c r="B708" s="13"/>
      <c r="C708" s="14"/>
      <c r="D708" s="15"/>
      <c r="E708" s="15"/>
      <c r="F708" s="15"/>
      <c r="G708" s="13"/>
      <c r="H708" s="16"/>
      <c r="I708" s="13"/>
      <c r="J708" s="13"/>
      <c r="K708" s="13"/>
      <c r="L708" s="13"/>
      <c r="M708" s="13"/>
      <c r="N708" s="13"/>
      <c r="O708" s="13"/>
      <c r="P708" s="13"/>
      <c r="Q708" s="13"/>
      <c r="R708" s="13"/>
      <c r="S708" s="13"/>
      <c r="T708" s="13"/>
      <c r="U708" s="13"/>
      <c r="V708" s="13"/>
      <c r="W708" s="13"/>
      <c r="X708" s="13"/>
      <c r="Y708" s="13"/>
      <c r="Z708" s="13"/>
    </row>
    <row r="709" spans="1:26" ht="45" customHeight="1">
      <c r="A709" s="13"/>
      <c r="B709" s="13"/>
      <c r="C709" s="14"/>
      <c r="D709" s="15"/>
      <c r="E709" s="15"/>
      <c r="F709" s="15"/>
      <c r="G709" s="13"/>
      <c r="H709" s="16"/>
      <c r="I709" s="13"/>
      <c r="J709" s="13"/>
      <c r="K709" s="13"/>
      <c r="L709" s="13"/>
      <c r="M709" s="13"/>
      <c r="N709" s="13"/>
      <c r="O709" s="13"/>
      <c r="P709" s="13"/>
      <c r="Q709" s="13"/>
      <c r="R709" s="13"/>
      <c r="S709" s="13"/>
      <c r="T709" s="13"/>
      <c r="U709" s="13"/>
      <c r="V709" s="13"/>
      <c r="W709" s="13"/>
      <c r="X709" s="13"/>
      <c r="Y709" s="13"/>
      <c r="Z709" s="13"/>
    </row>
    <row r="710" spans="1:26" ht="45" customHeight="1">
      <c r="A710" s="13"/>
      <c r="B710" s="13"/>
      <c r="C710" s="14"/>
      <c r="D710" s="15"/>
      <c r="E710" s="15"/>
      <c r="F710" s="15"/>
      <c r="G710" s="13"/>
      <c r="H710" s="16"/>
      <c r="I710" s="13"/>
      <c r="J710" s="13"/>
      <c r="K710" s="13"/>
      <c r="L710" s="13"/>
      <c r="M710" s="13"/>
      <c r="N710" s="13"/>
      <c r="O710" s="13"/>
      <c r="P710" s="13"/>
      <c r="Q710" s="13"/>
      <c r="R710" s="13"/>
      <c r="S710" s="13"/>
      <c r="T710" s="13"/>
      <c r="U710" s="13"/>
      <c r="V710" s="13"/>
      <c r="W710" s="13"/>
      <c r="X710" s="13"/>
      <c r="Y710" s="13"/>
      <c r="Z710" s="13"/>
    </row>
    <row r="711" spans="1:26" ht="45" customHeight="1">
      <c r="A711" s="13"/>
      <c r="B711" s="13"/>
      <c r="C711" s="14"/>
      <c r="D711" s="15"/>
      <c r="E711" s="15"/>
      <c r="F711" s="15"/>
      <c r="G711" s="13"/>
      <c r="H711" s="16"/>
      <c r="I711" s="13"/>
      <c r="J711" s="13"/>
      <c r="K711" s="13"/>
      <c r="L711" s="13"/>
      <c r="M711" s="13"/>
      <c r="N711" s="13"/>
      <c r="O711" s="13"/>
      <c r="P711" s="13"/>
      <c r="Q711" s="13"/>
      <c r="R711" s="13"/>
      <c r="S711" s="13"/>
      <c r="T711" s="13"/>
      <c r="U711" s="13"/>
      <c r="V711" s="13"/>
      <c r="W711" s="13"/>
      <c r="X711" s="13"/>
      <c r="Y711" s="13"/>
      <c r="Z711" s="13"/>
    </row>
    <row r="712" spans="1:26" ht="45" customHeight="1">
      <c r="A712" s="13"/>
      <c r="B712" s="13"/>
      <c r="C712" s="14"/>
      <c r="D712" s="15"/>
      <c r="E712" s="15"/>
      <c r="F712" s="15"/>
      <c r="G712" s="13"/>
      <c r="H712" s="16"/>
      <c r="I712" s="13"/>
      <c r="J712" s="13"/>
      <c r="K712" s="13"/>
      <c r="L712" s="13"/>
      <c r="M712" s="13"/>
      <c r="N712" s="13"/>
      <c r="O712" s="13"/>
      <c r="P712" s="13"/>
      <c r="Q712" s="13"/>
      <c r="R712" s="13"/>
      <c r="S712" s="13"/>
      <c r="T712" s="13"/>
      <c r="U712" s="13"/>
      <c r="V712" s="13"/>
      <c r="W712" s="13"/>
      <c r="X712" s="13"/>
      <c r="Y712" s="13"/>
      <c r="Z712" s="13"/>
    </row>
    <row r="713" spans="1:26" ht="45" customHeight="1">
      <c r="A713" s="13"/>
      <c r="B713" s="13"/>
      <c r="C713" s="14"/>
      <c r="D713" s="15"/>
      <c r="E713" s="15"/>
      <c r="F713" s="15"/>
      <c r="G713" s="13"/>
      <c r="H713" s="16"/>
      <c r="I713" s="13"/>
      <c r="J713" s="13"/>
      <c r="K713" s="13"/>
      <c r="L713" s="13"/>
      <c r="M713" s="13"/>
      <c r="N713" s="13"/>
      <c r="O713" s="13"/>
      <c r="P713" s="13"/>
      <c r="Q713" s="13"/>
      <c r="R713" s="13"/>
      <c r="S713" s="13"/>
      <c r="T713" s="13"/>
      <c r="U713" s="13"/>
      <c r="V713" s="13"/>
      <c r="W713" s="13"/>
      <c r="X713" s="13"/>
      <c r="Y713" s="13"/>
      <c r="Z713" s="13"/>
    </row>
    <row r="714" spans="1:26" ht="45" customHeight="1">
      <c r="A714" s="13"/>
      <c r="B714" s="13"/>
      <c r="C714" s="14"/>
      <c r="D714" s="15"/>
      <c r="E714" s="15"/>
      <c r="F714" s="15"/>
      <c r="G714" s="13"/>
      <c r="H714" s="16"/>
      <c r="I714" s="13"/>
      <c r="J714" s="13"/>
      <c r="K714" s="13"/>
      <c r="L714" s="13"/>
      <c r="M714" s="13"/>
      <c r="N714" s="13"/>
      <c r="O714" s="13"/>
      <c r="P714" s="13"/>
      <c r="Q714" s="13"/>
      <c r="R714" s="13"/>
      <c r="S714" s="13"/>
      <c r="T714" s="13"/>
      <c r="U714" s="13"/>
      <c r="V714" s="13"/>
      <c r="W714" s="13"/>
      <c r="X714" s="13"/>
      <c r="Y714" s="13"/>
      <c r="Z714" s="13"/>
    </row>
    <row r="715" spans="1:26" ht="45" customHeight="1">
      <c r="A715" s="13"/>
      <c r="B715" s="13"/>
      <c r="C715" s="14"/>
      <c r="D715" s="15"/>
      <c r="E715" s="15"/>
      <c r="F715" s="15"/>
      <c r="G715" s="13"/>
      <c r="H715" s="16"/>
      <c r="I715" s="13"/>
      <c r="J715" s="13"/>
      <c r="K715" s="13"/>
      <c r="L715" s="13"/>
      <c r="M715" s="13"/>
      <c r="N715" s="13"/>
      <c r="O715" s="13"/>
      <c r="P715" s="13"/>
      <c r="Q715" s="13"/>
      <c r="R715" s="13"/>
      <c r="S715" s="13"/>
      <c r="T715" s="13"/>
      <c r="U715" s="13"/>
      <c r="V715" s="13"/>
      <c r="W715" s="13"/>
      <c r="X715" s="13"/>
      <c r="Y715" s="13"/>
      <c r="Z715" s="13"/>
    </row>
    <row r="716" spans="1:26" ht="45" customHeight="1">
      <c r="A716" s="13"/>
      <c r="B716" s="13"/>
      <c r="C716" s="14"/>
      <c r="D716" s="15"/>
      <c r="E716" s="15"/>
      <c r="F716" s="15"/>
      <c r="G716" s="13"/>
      <c r="H716" s="16"/>
      <c r="I716" s="13"/>
      <c r="J716" s="13"/>
      <c r="K716" s="13"/>
      <c r="L716" s="13"/>
      <c r="M716" s="13"/>
      <c r="N716" s="13"/>
      <c r="O716" s="13"/>
      <c r="P716" s="13"/>
      <c r="Q716" s="13"/>
      <c r="R716" s="13"/>
      <c r="S716" s="13"/>
      <c r="T716" s="13"/>
      <c r="U716" s="13"/>
      <c r="V716" s="13"/>
      <c r="W716" s="13"/>
      <c r="X716" s="13"/>
      <c r="Y716" s="13"/>
      <c r="Z716" s="13"/>
    </row>
    <row r="717" spans="1:26" ht="45" customHeight="1">
      <c r="A717" s="13"/>
      <c r="B717" s="13"/>
      <c r="C717" s="14"/>
      <c r="D717" s="15"/>
      <c r="E717" s="15"/>
      <c r="F717" s="15"/>
      <c r="G717" s="13"/>
      <c r="H717" s="16"/>
      <c r="I717" s="13"/>
      <c r="J717" s="13"/>
      <c r="K717" s="13"/>
      <c r="L717" s="13"/>
      <c r="M717" s="13"/>
      <c r="N717" s="13"/>
      <c r="O717" s="13"/>
      <c r="P717" s="13"/>
      <c r="Q717" s="13"/>
      <c r="R717" s="13"/>
      <c r="S717" s="13"/>
      <c r="T717" s="13"/>
      <c r="U717" s="13"/>
      <c r="V717" s="13"/>
      <c r="W717" s="13"/>
      <c r="X717" s="13"/>
      <c r="Y717" s="13"/>
      <c r="Z717" s="13"/>
    </row>
    <row r="718" spans="1:26" ht="45" customHeight="1">
      <c r="A718" s="13"/>
      <c r="B718" s="13"/>
      <c r="C718" s="14"/>
      <c r="D718" s="15"/>
      <c r="E718" s="15"/>
      <c r="F718" s="15"/>
      <c r="G718" s="13"/>
      <c r="H718" s="16"/>
      <c r="I718" s="13"/>
      <c r="J718" s="13"/>
      <c r="K718" s="13"/>
      <c r="L718" s="13"/>
      <c r="M718" s="13"/>
      <c r="N718" s="13"/>
      <c r="O718" s="13"/>
      <c r="P718" s="13"/>
      <c r="Q718" s="13"/>
      <c r="R718" s="13"/>
      <c r="S718" s="13"/>
      <c r="T718" s="13"/>
      <c r="U718" s="13"/>
      <c r="V718" s="13"/>
      <c r="W718" s="13"/>
      <c r="X718" s="13"/>
      <c r="Y718" s="13"/>
      <c r="Z718" s="13"/>
    </row>
    <row r="719" spans="1:26" ht="45" customHeight="1">
      <c r="A719" s="13"/>
      <c r="B719" s="13"/>
      <c r="C719" s="14"/>
      <c r="D719" s="15"/>
      <c r="E719" s="15"/>
      <c r="F719" s="15"/>
      <c r="G719" s="13"/>
      <c r="H719" s="16"/>
      <c r="I719" s="13"/>
      <c r="J719" s="13"/>
      <c r="K719" s="13"/>
      <c r="L719" s="13"/>
      <c r="M719" s="13"/>
      <c r="N719" s="13"/>
      <c r="O719" s="13"/>
      <c r="P719" s="13"/>
      <c r="Q719" s="13"/>
      <c r="R719" s="13"/>
      <c r="S719" s="13"/>
      <c r="T719" s="13"/>
      <c r="U719" s="13"/>
      <c r="V719" s="13"/>
      <c r="W719" s="13"/>
      <c r="X719" s="13"/>
      <c r="Y719" s="13"/>
      <c r="Z719" s="13"/>
    </row>
    <row r="720" spans="1:26" ht="45" customHeight="1">
      <c r="A720" s="13"/>
      <c r="B720" s="13"/>
      <c r="C720" s="14"/>
      <c r="D720" s="15"/>
      <c r="E720" s="15"/>
      <c r="F720" s="15"/>
      <c r="G720" s="13"/>
      <c r="H720" s="16"/>
      <c r="I720" s="13"/>
      <c r="J720" s="13"/>
      <c r="K720" s="13"/>
      <c r="L720" s="13"/>
      <c r="M720" s="13"/>
      <c r="N720" s="13"/>
      <c r="O720" s="13"/>
      <c r="P720" s="13"/>
      <c r="Q720" s="13"/>
      <c r="R720" s="13"/>
      <c r="S720" s="13"/>
      <c r="T720" s="13"/>
      <c r="U720" s="13"/>
      <c r="V720" s="13"/>
      <c r="W720" s="13"/>
      <c r="X720" s="13"/>
      <c r="Y720" s="13"/>
      <c r="Z720" s="13"/>
    </row>
    <row r="721" spans="1:26" ht="45" customHeight="1">
      <c r="A721" s="13"/>
      <c r="B721" s="13"/>
      <c r="C721" s="14"/>
      <c r="D721" s="15"/>
      <c r="E721" s="15"/>
      <c r="F721" s="15"/>
      <c r="G721" s="13"/>
      <c r="H721" s="16"/>
      <c r="I721" s="13"/>
      <c r="J721" s="13"/>
      <c r="K721" s="13"/>
      <c r="L721" s="13"/>
      <c r="M721" s="13"/>
      <c r="N721" s="13"/>
      <c r="O721" s="13"/>
      <c r="P721" s="13"/>
      <c r="Q721" s="13"/>
      <c r="R721" s="13"/>
      <c r="S721" s="13"/>
      <c r="T721" s="13"/>
      <c r="U721" s="13"/>
      <c r="V721" s="13"/>
      <c r="W721" s="13"/>
      <c r="X721" s="13"/>
      <c r="Y721" s="13"/>
      <c r="Z721" s="13"/>
    </row>
    <row r="722" spans="1:26" ht="45" customHeight="1">
      <c r="A722" s="13"/>
      <c r="B722" s="13"/>
      <c r="C722" s="14"/>
      <c r="D722" s="15"/>
      <c r="E722" s="15"/>
      <c r="F722" s="15"/>
      <c r="G722" s="13"/>
      <c r="H722" s="16"/>
      <c r="I722" s="13"/>
      <c r="J722" s="13"/>
      <c r="K722" s="13"/>
      <c r="L722" s="13"/>
      <c r="M722" s="13"/>
      <c r="N722" s="13"/>
      <c r="O722" s="13"/>
      <c r="P722" s="13"/>
      <c r="Q722" s="13"/>
      <c r="R722" s="13"/>
      <c r="S722" s="13"/>
      <c r="T722" s="13"/>
      <c r="U722" s="13"/>
      <c r="V722" s="13"/>
      <c r="W722" s="13"/>
      <c r="X722" s="13"/>
      <c r="Y722" s="13"/>
      <c r="Z722" s="13"/>
    </row>
    <row r="723" spans="1:26" ht="45" customHeight="1">
      <c r="A723" s="13"/>
      <c r="B723" s="13"/>
      <c r="C723" s="14"/>
      <c r="D723" s="15"/>
      <c r="E723" s="15"/>
      <c r="F723" s="15"/>
      <c r="G723" s="13"/>
      <c r="H723" s="16"/>
      <c r="I723" s="13"/>
      <c r="J723" s="13"/>
      <c r="K723" s="13"/>
      <c r="L723" s="13"/>
      <c r="M723" s="13"/>
      <c r="N723" s="13"/>
      <c r="O723" s="13"/>
      <c r="P723" s="13"/>
      <c r="Q723" s="13"/>
      <c r="R723" s="13"/>
      <c r="S723" s="13"/>
      <c r="T723" s="13"/>
      <c r="U723" s="13"/>
      <c r="V723" s="13"/>
      <c r="W723" s="13"/>
      <c r="X723" s="13"/>
      <c r="Y723" s="13"/>
      <c r="Z723" s="13"/>
    </row>
    <row r="724" spans="1:26" ht="45" customHeight="1">
      <c r="A724" s="13"/>
      <c r="B724" s="13"/>
      <c r="C724" s="14"/>
      <c r="D724" s="15"/>
      <c r="E724" s="15"/>
      <c r="F724" s="15"/>
      <c r="G724" s="13"/>
      <c r="H724" s="16"/>
      <c r="I724" s="13"/>
      <c r="J724" s="13"/>
      <c r="K724" s="13"/>
      <c r="L724" s="13"/>
      <c r="M724" s="13"/>
      <c r="N724" s="13"/>
      <c r="O724" s="13"/>
      <c r="P724" s="13"/>
      <c r="Q724" s="13"/>
      <c r="R724" s="13"/>
      <c r="S724" s="13"/>
      <c r="T724" s="13"/>
      <c r="U724" s="13"/>
      <c r="V724" s="13"/>
      <c r="W724" s="13"/>
      <c r="X724" s="13"/>
      <c r="Y724" s="13"/>
      <c r="Z724" s="13"/>
    </row>
    <row r="725" spans="1:26" ht="45" customHeight="1">
      <c r="A725" s="13"/>
      <c r="B725" s="13"/>
      <c r="C725" s="14"/>
      <c r="D725" s="15"/>
      <c r="E725" s="15"/>
      <c r="F725" s="15"/>
      <c r="G725" s="13"/>
      <c r="H725" s="16"/>
      <c r="I725" s="13"/>
      <c r="J725" s="13"/>
      <c r="K725" s="13"/>
      <c r="L725" s="13"/>
      <c r="M725" s="13"/>
      <c r="N725" s="13"/>
      <c r="O725" s="13"/>
      <c r="P725" s="13"/>
      <c r="Q725" s="13"/>
      <c r="R725" s="13"/>
      <c r="S725" s="13"/>
      <c r="T725" s="13"/>
      <c r="U725" s="13"/>
      <c r="V725" s="13"/>
      <c r="W725" s="13"/>
      <c r="X725" s="13"/>
      <c r="Y725" s="13"/>
      <c r="Z725" s="13"/>
    </row>
    <row r="726" spans="1:26" ht="45" customHeight="1">
      <c r="A726" s="13"/>
      <c r="B726" s="13"/>
      <c r="C726" s="14"/>
      <c r="D726" s="15"/>
      <c r="E726" s="15"/>
      <c r="F726" s="15"/>
      <c r="G726" s="13"/>
      <c r="H726" s="16"/>
      <c r="I726" s="13"/>
      <c r="J726" s="13"/>
      <c r="K726" s="13"/>
      <c r="L726" s="13"/>
      <c r="M726" s="13"/>
      <c r="N726" s="13"/>
      <c r="O726" s="13"/>
      <c r="P726" s="13"/>
      <c r="Q726" s="13"/>
      <c r="R726" s="13"/>
      <c r="S726" s="13"/>
      <c r="T726" s="13"/>
      <c r="U726" s="13"/>
      <c r="V726" s="13"/>
      <c r="W726" s="13"/>
      <c r="X726" s="13"/>
      <c r="Y726" s="13"/>
      <c r="Z726" s="13"/>
    </row>
    <row r="727" spans="1:26" ht="45" customHeight="1">
      <c r="A727" s="13"/>
      <c r="B727" s="13"/>
      <c r="C727" s="14"/>
      <c r="D727" s="15"/>
      <c r="E727" s="15"/>
      <c r="F727" s="15"/>
      <c r="G727" s="13"/>
      <c r="H727" s="16"/>
      <c r="I727" s="13"/>
      <c r="J727" s="13"/>
      <c r="K727" s="13"/>
      <c r="L727" s="13"/>
      <c r="M727" s="13"/>
      <c r="N727" s="13"/>
      <c r="O727" s="13"/>
      <c r="P727" s="13"/>
      <c r="Q727" s="13"/>
      <c r="R727" s="13"/>
      <c r="S727" s="13"/>
      <c r="T727" s="13"/>
      <c r="U727" s="13"/>
      <c r="V727" s="13"/>
      <c r="W727" s="13"/>
      <c r="X727" s="13"/>
      <c r="Y727" s="13"/>
      <c r="Z727" s="13"/>
    </row>
    <row r="728" spans="1:26" ht="45" customHeight="1">
      <c r="A728" s="13"/>
      <c r="B728" s="13"/>
      <c r="C728" s="14"/>
      <c r="D728" s="15"/>
      <c r="E728" s="15"/>
      <c r="F728" s="15"/>
      <c r="G728" s="13"/>
      <c r="H728" s="16"/>
      <c r="I728" s="13"/>
      <c r="J728" s="13"/>
      <c r="K728" s="13"/>
      <c r="L728" s="13"/>
      <c r="M728" s="13"/>
      <c r="N728" s="13"/>
      <c r="O728" s="13"/>
      <c r="P728" s="13"/>
      <c r="Q728" s="13"/>
      <c r="R728" s="13"/>
      <c r="S728" s="13"/>
      <c r="T728" s="13"/>
      <c r="U728" s="13"/>
      <c r="V728" s="13"/>
      <c r="W728" s="13"/>
      <c r="X728" s="13"/>
      <c r="Y728" s="13"/>
      <c r="Z728" s="13"/>
    </row>
    <row r="729" spans="1:26" ht="45" customHeight="1">
      <c r="A729" s="13"/>
      <c r="B729" s="13"/>
      <c r="C729" s="14"/>
      <c r="D729" s="15"/>
      <c r="E729" s="15"/>
      <c r="F729" s="15"/>
      <c r="G729" s="13"/>
      <c r="H729" s="16"/>
      <c r="I729" s="13"/>
      <c r="J729" s="13"/>
      <c r="K729" s="13"/>
      <c r="L729" s="13"/>
      <c r="M729" s="13"/>
      <c r="N729" s="13"/>
      <c r="O729" s="13"/>
      <c r="P729" s="13"/>
      <c r="Q729" s="13"/>
      <c r="R729" s="13"/>
      <c r="S729" s="13"/>
      <c r="T729" s="13"/>
      <c r="U729" s="13"/>
      <c r="V729" s="13"/>
      <c r="W729" s="13"/>
      <c r="X729" s="13"/>
      <c r="Y729" s="13"/>
      <c r="Z729" s="13"/>
    </row>
    <row r="730" spans="1:26" ht="45" customHeight="1">
      <c r="A730" s="13"/>
      <c r="B730" s="13"/>
      <c r="C730" s="14"/>
      <c r="D730" s="15"/>
      <c r="E730" s="15"/>
      <c r="F730" s="15"/>
      <c r="G730" s="13"/>
      <c r="H730" s="16"/>
      <c r="I730" s="13"/>
      <c r="J730" s="13"/>
      <c r="K730" s="13"/>
      <c r="L730" s="13"/>
      <c r="M730" s="13"/>
      <c r="N730" s="13"/>
      <c r="O730" s="13"/>
      <c r="P730" s="13"/>
      <c r="Q730" s="13"/>
      <c r="R730" s="13"/>
      <c r="S730" s="13"/>
      <c r="T730" s="13"/>
      <c r="U730" s="13"/>
      <c r="V730" s="13"/>
      <c r="W730" s="13"/>
      <c r="X730" s="13"/>
      <c r="Y730" s="13"/>
      <c r="Z730" s="13"/>
    </row>
    <row r="731" spans="1:26" ht="45" customHeight="1">
      <c r="A731" s="13"/>
      <c r="B731" s="13"/>
      <c r="C731" s="14"/>
      <c r="D731" s="15"/>
      <c r="E731" s="15"/>
      <c r="F731" s="15"/>
      <c r="G731" s="13"/>
      <c r="H731" s="16"/>
      <c r="I731" s="13"/>
      <c r="J731" s="13"/>
      <c r="K731" s="13"/>
      <c r="L731" s="13"/>
      <c r="M731" s="13"/>
      <c r="N731" s="13"/>
      <c r="O731" s="13"/>
      <c r="P731" s="13"/>
      <c r="Q731" s="13"/>
      <c r="R731" s="13"/>
      <c r="S731" s="13"/>
      <c r="T731" s="13"/>
      <c r="U731" s="13"/>
      <c r="V731" s="13"/>
      <c r="W731" s="13"/>
      <c r="X731" s="13"/>
      <c r="Y731" s="13"/>
      <c r="Z731" s="13"/>
    </row>
    <row r="732" spans="1:26" ht="45" customHeight="1">
      <c r="A732" s="13"/>
      <c r="B732" s="13"/>
      <c r="C732" s="14"/>
      <c r="D732" s="15"/>
      <c r="E732" s="15"/>
      <c r="F732" s="15"/>
      <c r="G732" s="13"/>
      <c r="H732" s="16"/>
      <c r="I732" s="13"/>
      <c r="J732" s="13"/>
      <c r="K732" s="13"/>
      <c r="L732" s="13"/>
      <c r="M732" s="13"/>
      <c r="N732" s="13"/>
      <c r="O732" s="13"/>
      <c r="P732" s="13"/>
      <c r="Q732" s="13"/>
      <c r="R732" s="13"/>
      <c r="S732" s="13"/>
      <c r="T732" s="13"/>
      <c r="U732" s="13"/>
      <c r="V732" s="13"/>
      <c r="W732" s="13"/>
      <c r="X732" s="13"/>
      <c r="Y732" s="13"/>
      <c r="Z732" s="13"/>
    </row>
    <row r="733" spans="1:26" ht="45" customHeight="1">
      <c r="A733" s="13"/>
      <c r="B733" s="13"/>
      <c r="C733" s="14"/>
      <c r="D733" s="15"/>
      <c r="E733" s="15"/>
      <c r="F733" s="15"/>
      <c r="G733" s="13"/>
      <c r="H733" s="16"/>
      <c r="I733" s="13"/>
      <c r="J733" s="13"/>
      <c r="K733" s="13"/>
      <c r="L733" s="13"/>
      <c r="M733" s="13"/>
      <c r="N733" s="13"/>
      <c r="O733" s="13"/>
      <c r="P733" s="13"/>
      <c r="Q733" s="13"/>
      <c r="R733" s="13"/>
      <c r="S733" s="13"/>
      <c r="T733" s="13"/>
      <c r="U733" s="13"/>
      <c r="V733" s="13"/>
      <c r="W733" s="13"/>
      <c r="X733" s="13"/>
      <c r="Y733" s="13"/>
      <c r="Z733" s="13"/>
    </row>
    <row r="734" spans="1:26" ht="45" customHeight="1">
      <c r="A734" s="13"/>
      <c r="B734" s="13"/>
      <c r="C734" s="14"/>
      <c r="D734" s="15"/>
      <c r="E734" s="15"/>
      <c r="F734" s="15"/>
      <c r="G734" s="13"/>
      <c r="H734" s="16"/>
      <c r="I734" s="13"/>
      <c r="J734" s="13"/>
      <c r="K734" s="13"/>
      <c r="L734" s="13"/>
      <c r="M734" s="13"/>
      <c r="N734" s="13"/>
      <c r="O734" s="13"/>
      <c r="P734" s="13"/>
      <c r="Q734" s="13"/>
      <c r="R734" s="13"/>
      <c r="S734" s="13"/>
      <c r="T734" s="13"/>
      <c r="U734" s="13"/>
      <c r="V734" s="13"/>
      <c r="W734" s="13"/>
      <c r="X734" s="13"/>
      <c r="Y734" s="13"/>
      <c r="Z734" s="13"/>
    </row>
    <row r="735" spans="1:26" ht="45" customHeight="1">
      <c r="A735" s="13"/>
      <c r="B735" s="13"/>
      <c r="C735" s="14"/>
      <c r="D735" s="15"/>
      <c r="E735" s="15"/>
      <c r="F735" s="15"/>
      <c r="G735" s="13"/>
      <c r="H735" s="16"/>
      <c r="I735" s="13"/>
      <c r="J735" s="13"/>
      <c r="K735" s="13"/>
      <c r="L735" s="13"/>
      <c r="M735" s="13"/>
      <c r="N735" s="13"/>
      <c r="O735" s="13"/>
      <c r="P735" s="13"/>
      <c r="Q735" s="13"/>
      <c r="R735" s="13"/>
      <c r="S735" s="13"/>
      <c r="T735" s="13"/>
      <c r="U735" s="13"/>
      <c r="V735" s="13"/>
      <c r="W735" s="13"/>
      <c r="X735" s="13"/>
      <c r="Y735" s="13"/>
      <c r="Z735" s="13"/>
    </row>
    <row r="736" spans="1:26" ht="45" customHeight="1">
      <c r="A736" s="13"/>
      <c r="B736" s="13"/>
      <c r="C736" s="14"/>
      <c r="D736" s="15"/>
      <c r="E736" s="15"/>
      <c r="F736" s="15"/>
      <c r="G736" s="13"/>
      <c r="H736" s="16"/>
      <c r="I736" s="13"/>
      <c r="J736" s="13"/>
      <c r="K736" s="13"/>
      <c r="L736" s="13"/>
      <c r="M736" s="13"/>
      <c r="N736" s="13"/>
      <c r="O736" s="13"/>
      <c r="P736" s="13"/>
      <c r="Q736" s="13"/>
      <c r="R736" s="13"/>
      <c r="S736" s="13"/>
      <c r="T736" s="13"/>
      <c r="U736" s="13"/>
      <c r="V736" s="13"/>
      <c r="W736" s="13"/>
      <c r="X736" s="13"/>
      <c r="Y736" s="13"/>
      <c r="Z736" s="13"/>
    </row>
    <row r="737" spans="1:26" ht="45" customHeight="1">
      <c r="A737" s="13"/>
      <c r="B737" s="13"/>
      <c r="C737" s="14"/>
      <c r="D737" s="15"/>
      <c r="E737" s="15"/>
      <c r="F737" s="15"/>
      <c r="G737" s="13"/>
      <c r="H737" s="16"/>
      <c r="I737" s="13"/>
      <c r="J737" s="13"/>
      <c r="K737" s="13"/>
      <c r="L737" s="13"/>
      <c r="M737" s="13"/>
      <c r="N737" s="13"/>
      <c r="O737" s="13"/>
      <c r="P737" s="13"/>
      <c r="Q737" s="13"/>
      <c r="R737" s="13"/>
      <c r="S737" s="13"/>
      <c r="T737" s="13"/>
      <c r="U737" s="13"/>
      <c r="V737" s="13"/>
      <c r="W737" s="13"/>
      <c r="X737" s="13"/>
      <c r="Y737" s="13"/>
      <c r="Z737" s="13"/>
    </row>
    <row r="738" spans="1:26" ht="45" customHeight="1">
      <c r="A738" s="13"/>
      <c r="B738" s="13"/>
      <c r="C738" s="14"/>
      <c r="D738" s="15"/>
      <c r="E738" s="15"/>
      <c r="F738" s="15"/>
      <c r="G738" s="13"/>
      <c r="H738" s="16"/>
      <c r="I738" s="13"/>
      <c r="J738" s="13"/>
      <c r="K738" s="13"/>
      <c r="L738" s="13"/>
      <c r="M738" s="13"/>
      <c r="N738" s="13"/>
      <c r="O738" s="13"/>
      <c r="P738" s="13"/>
      <c r="Q738" s="13"/>
      <c r="R738" s="13"/>
      <c r="S738" s="13"/>
      <c r="T738" s="13"/>
      <c r="U738" s="13"/>
      <c r="V738" s="13"/>
      <c r="W738" s="13"/>
      <c r="X738" s="13"/>
      <c r="Y738" s="13"/>
      <c r="Z738" s="13"/>
    </row>
    <row r="739" spans="1:26" ht="45" customHeight="1">
      <c r="A739" s="13"/>
      <c r="B739" s="13"/>
      <c r="C739" s="14"/>
      <c r="D739" s="15"/>
      <c r="E739" s="15"/>
      <c r="F739" s="15"/>
      <c r="G739" s="13"/>
      <c r="H739" s="16"/>
      <c r="I739" s="13"/>
      <c r="J739" s="13"/>
      <c r="K739" s="13"/>
      <c r="L739" s="13"/>
      <c r="M739" s="13"/>
      <c r="N739" s="13"/>
      <c r="O739" s="13"/>
      <c r="P739" s="13"/>
      <c r="Q739" s="13"/>
      <c r="R739" s="13"/>
      <c r="S739" s="13"/>
      <c r="T739" s="13"/>
      <c r="U739" s="13"/>
      <c r="V739" s="13"/>
      <c r="W739" s="13"/>
      <c r="X739" s="13"/>
      <c r="Y739" s="13"/>
      <c r="Z739" s="13"/>
    </row>
    <row r="740" spans="1:26" ht="45" customHeight="1">
      <c r="A740" s="13"/>
      <c r="B740" s="13"/>
      <c r="C740" s="14"/>
      <c r="D740" s="15"/>
      <c r="E740" s="15"/>
      <c r="F740" s="15"/>
      <c r="G740" s="13"/>
      <c r="H740" s="16"/>
      <c r="I740" s="13"/>
      <c r="J740" s="13"/>
      <c r="K740" s="13"/>
      <c r="L740" s="13"/>
      <c r="M740" s="13"/>
      <c r="N740" s="13"/>
      <c r="O740" s="13"/>
      <c r="P740" s="13"/>
      <c r="Q740" s="13"/>
      <c r="R740" s="13"/>
      <c r="S740" s="13"/>
      <c r="T740" s="13"/>
      <c r="U740" s="13"/>
      <c r="V740" s="13"/>
      <c r="W740" s="13"/>
      <c r="X740" s="13"/>
      <c r="Y740" s="13"/>
      <c r="Z740" s="13"/>
    </row>
    <row r="741" spans="1:26" ht="45" customHeight="1">
      <c r="A741" s="13"/>
      <c r="B741" s="13"/>
      <c r="C741" s="14"/>
      <c r="D741" s="15"/>
      <c r="E741" s="15"/>
      <c r="F741" s="15"/>
      <c r="G741" s="13"/>
      <c r="H741" s="16"/>
      <c r="I741" s="13"/>
      <c r="J741" s="13"/>
      <c r="K741" s="13"/>
      <c r="L741" s="13"/>
      <c r="M741" s="13"/>
      <c r="N741" s="13"/>
      <c r="O741" s="13"/>
      <c r="P741" s="13"/>
      <c r="Q741" s="13"/>
      <c r="R741" s="13"/>
      <c r="S741" s="13"/>
      <c r="T741" s="13"/>
      <c r="U741" s="13"/>
      <c r="V741" s="13"/>
      <c r="W741" s="13"/>
      <c r="X741" s="13"/>
      <c r="Y741" s="13"/>
      <c r="Z741" s="13"/>
    </row>
    <row r="742" spans="1:26" ht="45" customHeight="1">
      <c r="A742" s="13"/>
      <c r="B742" s="13"/>
      <c r="C742" s="14"/>
      <c r="D742" s="15"/>
      <c r="E742" s="15"/>
      <c r="F742" s="15"/>
      <c r="G742" s="13"/>
      <c r="H742" s="16"/>
      <c r="I742" s="13"/>
      <c r="J742" s="13"/>
      <c r="K742" s="13"/>
      <c r="L742" s="13"/>
      <c r="M742" s="13"/>
      <c r="N742" s="13"/>
      <c r="O742" s="13"/>
      <c r="P742" s="13"/>
      <c r="Q742" s="13"/>
      <c r="R742" s="13"/>
      <c r="S742" s="13"/>
      <c r="T742" s="13"/>
      <c r="U742" s="13"/>
      <c r="V742" s="13"/>
      <c r="W742" s="13"/>
      <c r="X742" s="13"/>
      <c r="Y742" s="13"/>
      <c r="Z742" s="13"/>
    </row>
    <row r="743" spans="1:26" ht="45" customHeight="1">
      <c r="A743" s="13"/>
      <c r="B743" s="13"/>
      <c r="C743" s="14"/>
      <c r="D743" s="15"/>
      <c r="E743" s="15"/>
      <c r="F743" s="15"/>
      <c r="G743" s="13"/>
      <c r="H743" s="16"/>
      <c r="I743" s="13"/>
      <c r="J743" s="13"/>
      <c r="K743" s="13"/>
      <c r="L743" s="13"/>
      <c r="M743" s="13"/>
      <c r="N743" s="13"/>
      <c r="O743" s="13"/>
      <c r="P743" s="13"/>
      <c r="Q743" s="13"/>
      <c r="R743" s="13"/>
      <c r="S743" s="13"/>
      <c r="T743" s="13"/>
      <c r="U743" s="13"/>
      <c r="V743" s="13"/>
      <c r="W743" s="13"/>
      <c r="X743" s="13"/>
      <c r="Y743" s="13"/>
      <c r="Z743" s="13"/>
    </row>
    <row r="744" spans="1:26" ht="45" customHeight="1">
      <c r="A744" s="13"/>
      <c r="B744" s="13"/>
      <c r="C744" s="14"/>
      <c r="D744" s="15"/>
      <c r="E744" s="15"/>
      <c r="F744" s="15"/>
      <c r="G744" s="13"/>
      <c r="H744" s="16"/>
      <c r="I744" s="13"/>
      <c r="J744" s="13"/>
      <c r="K744" s="13"/>
      <c r="L744" s="13"/>
      <c r="M744" s="13"/>
      <c r="N744" s="13"/>
      <c r="O744" s="13"/>
      <c r="P744" s="13"/>
      <c r="Q744" s="13"/>
      <c r="R744" s="13"/>
      <c r="S744" s="13"/>
      <c r="T744" s="13"/>
      <c r="U744" s="13"/>
      <c r="V744" s="13"/>
      <c r="W744" s="13"/>
      <c r="X744" s="13"/>
      <c r="Y744" s="13"/>
      <c r="Z744" s="13"/>
    </row>
    <row r="745" spans="1:26" ht="45" customHeight="1">
      <c r="A745" s="13"/>
      <c r="B745" s="13"/>
      <c r="C745" s="14"/>
      <c r="D745" s="15"/>
      <c r="E745" s="15"/>
      <c r="F745" s="15"/>
      <c r="G745" s="13"/>
      <c r="H745" s="16"/>
      <c r="I745" s="13"/>
      <c r="J745" s="13"/>
      <c r="K745" s="13"/>
      <c r="L745" s="13"/>
      <c r="M745" s="13"/>
      <c r="N745" s="13"/>
      <c r="O745" s="13"/>
      <c r="P745" s="13"/>
      <c r="Q745" s="13"/>
      <c r="R745" s="13"/>
      <c r="S745" s="13"/>
      <c r="T745" s="13"/>
      <c r="U745" s="13"/>
      <c r="V745" s="13"/>
      <c r="W745" s="13"/>
      <c r="X745" s="13"/>
      <c r="Y745" s="13"/>
      <c r="Z745" s="13"/>
    </row>
    <row r="746" spans="1:26" ht="45" customHeight="1">
      <c r="A746" s="13"/>
      <c r="B746" s="13"/>
      <c r="C746" s="14"/>
      <c r="D746" s="15"/>
      <c r="E746" s="15"/>
      <c r="F746" s="15"/>
      <c r="G746" s="13"/>
      <c r="H746" s="16"/>
      <c r="I746" s="13"/>
      <c r="J746" s="13"/>
      <c r="K746" s="13"/>
      <c r="L746" s="13"/>
      <c r="M746" s="13"/>
      <c r="N746" s="13"/>
      <c r="O746" s="13"/>
      <c r="P746" s="13"/>
      <c r="Q746" s="13"/>
      <c r="R746" s="13"/>
      <c r="S746" s="13"/>
      <c r="T746" s="13"/>
      <c r="U746" s="13"/>
      <c r="V746" s="13"/>
      <c r="W746" s="13"/>
      <c r="X746" s="13"/>
      <c r="Y746" s="13"/>
      <c r="Z746" s="13"/>
    </row>
    <row r="747" spans="1:26" ht="45" customHeight="1">
      <c r="A747" s="13"/>
      <c r="B747" s="13"/>
      <c r="C747" s="14"/>
      <c r="D747" s="15"/>
      <c r="E747" s="15"/>
      <c r="F747" s="15"/>
      <c r="G747" s="13"/>
      <c r="H747" s="16"/>
      <c r="I747" s="13"/>
      <c r="J747" s="13"/>
      <c r="K747" s="13"/>
      <c r="L747" s="13"/>
      <c r="M747" s="13"/>
      <c r="N747" s="13"/>
      <c r="O747" s="13"/>
      <c r="P747" s="13"/>
      <c r="Q747" s="13"/>
      <c r="R747" s="13"/>
      <c r="S747" s="13"/>
      <c r="T747" s="13"/>
      <c r="U747" s="13"/>
      <c r="V747" s="13"/>
      <c r="W747" s="13"/>
      <c r="X747" s="13"/>
      <c r="Y747" s="13"/>
      <c r="Z747" s="13"/>
    </row>
    <row r="748" spans="1:26" ht="45" customHeight="1">
      <c r="A748" s="13"/>
      <c r="B748" s="13"/>
      <c r="C748" s="14"/>
      <c r="D748" s="15"/>
      <c r="E748" s="15"/>
      <c r="F748" s="15"/>
      <c r="G748" s="13"/>
      <c r="H748" s="16"/>
      <c r="I748" s="13"/>
      <c r="J748" s="13"/>
      <c r="K748" s="13"/>
      <c r="L748" s="13"/>
      <c r="M748" s="13"/>
      <c r="N748" s="13"/>
      <c r="O748" s="13"/>
      <c r="P748" s="13"/>
      <c r="Q748" s="13"/>
      <c r="R748" s="13"/>
      <c r="S748" s="13"/>
      <c r="T748" s="13"/>
      <c r="U748" s="13"/>
      <c r="V748" s="13"/>
      <c r="W748" s="13"/>
      <c r="X748" s="13"/>
      <c r="Y748" s="13"/>
      <c r="Z748" s="13"/>
    </row>
    <row r="749" spans="1:26" ht="45" customHeight="1">
      <c r="A749" s="13"/>
      <c r="B749" s="13"/>
      <c r="C749" s="14"/>
      <c r="D749" s="15"/>
      <c r="E749" s="15"/>
      <c r="F749" s="15"/>
      <c r="G749" s="13"/>
      <c r="H749" s="16"/>
      <c r="I749" s="13"/>
      <c r="J749" s="13"/>
      <c r="K749" s="13"/>
      <c r="L749" s="13"/>
      <c r="M749" s="13"/>
      <c r="N749" s="13"/>
      <c r="O749" s="13"/>
      <c r="P749" s="13"/>
      <c r="Q749" s="13"/>
      <c r="R749" s="13"/>
      <c r="S749" s="13"/>
      <c r="T749" s="13"/>
      <c r="U749" s="13"/>
      <c r="V749" s="13"/>
      <c r="W749" s="13"/>
      <c r="X749" s="13"/>
      <c r="Y749" s="13"/>
      <c r="Z749" s="13"/>
    </row>
    <row r="750" spans="1:26" ht="45" customHeight="1">
      <c r="A750" s="13"/>
      <c r="B750" s="13"/>
      <c r="C750" s="14"/>
      <c r="D750" s="15"/>
      <c r="E750" s="15"/>
      <c r="F750" s="15"/>
      <c r="G750" s="13"/>
      <c r="H750" s="16"/>
      <c r="I750" s="13"/>
      <c r="J750" s="13"/>
      <c r="K750" s="13"/>
      <c r="L750" s="13"/>
      <c r="M750" s="13"/>
      <c r="N750" s="13"/>
      <c r="O750" s="13"/>
      <c r="P750" s="13"/>
      <c r="Q750" s="13"/>
      <c r="R750" s="13"/>
      <c r="S750" s="13"/>
      <c r="T750" s="13"/>
      <c r="U750" s="13"/>
      <c r="V750" s="13"/>
      <c r="W750" s="13"/>
      <c r="X750" s="13"/>
      <c r="Y750" s="13"/>
      <c r="Z750" s="13"/>
    </row>
    <row r="751" spans="1:26" ht="45" customHeight="1">
      <c r="A751" s="13"/>
      <c r="B751" s="13"/>
      <c r="C751" s="14"/>
      <c r="D751" s="15"/>
      <c r="E751" s="15"/>
      <c r="F751" s="15"/>
      <c r="G751" s="13"/>
      <c r="H751" s="16"/>
      <c r="I751" s="13"/>
      <c r="J751" s="13"/>
      <c r="K751" s="13"/>
      <c r="L751" s="13"/>
      <c r="M751" s="13"/>
      <c r="N751" s="13"/>
      <c r="O751" s="13"/>
      <c r="P751" s="13"/>
      <c r="Q751" s="13"/>
      <c r="R751" s="13"/>
      <c r="S751" s="13"/>
      <c r="T751" s="13"/>
      <c r="U751" s="13"/>
      <c r="V751" s="13"/>
      <c r="W751" s="13"/>
      <c r="X751" s="13"/>
      <c r="Y751" s="13"/>
      <c r="Z751" s="13"/>
    </row>
    <row r="752" spans="1:26" ht="45" customHeight="1">
      <c r="A752" s="13"/>
      <c r="B752" s="13"/>
      <c r="C752" s="14"/>
      <c r="D752" s="15"/>
      <c r="E752" s="15"/>
      <c r="F752" s="15"/>
      <c r="G752" s="13"/>
      <c r="H752" s="16"/>
      <c r="I752" s="13"/>
      <c r="J752" s="13"/>
      <c r="K752" s="13"/>
      <c r="L752" s="13"/>
      <c r="M752" s="13"/>
      <c r="N752" s="13"/>
      <c r="O752" s="13"/>
      <c r="P752" s="13"/>
      <c r="Q752" s="13"/>
      <c r="R752" s="13"/>
      <c r="S752" s="13"/>
      <c r="T752" s="13"/>
      <c r="U752" s="13"/>
      <c r="V752" s="13"/>
      <c r="W752" s="13"/>
      <c r="X752" s="13"/>
      <c r="Y752" s="13"/>
      <c r="Z752" s="13"/>
    </row>
    <row r="753" spans="1:26" ht="45" customHeight="1">
      <c r="A753" s="13"/>
      <c r="B753" s="13"/>
      <c r="C753" s="14"/>
      <c r="D753" s="15"/>
      <c r="E753" s="15"/>
      <c r="F753" s="15"/>
      <c r="G753" s="13"/>
      <c r="H753" s="16"/>
      <c r="I753" s="13"/>
      <c r="J753" s="13"/>
      <c r="K753" s="13"/>
      <c r="L753" s="13"/>
      <c r="M753" s="13"/>
      <c r="N753" s="13"/>
      <c r="O753" s="13"/>
      <c r="P753" s="13"/>
      <c r="Q753" s="13"/>
      <c r="R753" s="13"/>
      <c r="S753" s="13"/>
      <c r="T753" s="13"/>
      <c r="U753" s="13"/>
      <c r="V753" s="13"/>
      <c r="W753" s="13"/>
      <c r="X753" s="13"/>
      <c r="Y753" s="13"/>
      <c r="Z753" s="13"/>
    </row>
    <row r="754" spans="1:26" ht="45" customHeight="1">
      <c r="A754" s="13"/>
      <c r="B754" s="13"/>
      <c r="C754" s="14"/>
      <c r="D754" s="15"/>
      <c r="E754" s="15"/>
      <c r="F754" s="15"/>
      <c r="G754" s="13"/>
      <c r="H754" s="16"/>
      <c r="I754" s="13"/>
      <c r="J754" s="13"/>
      <c r="K754" s="13"/>
      <c r="L754" s="13"/>
      <c r="M754" s="13"/>
      <c r="N754" s="13"/>
      <c r="O754" s="13"/>
      <c r="P754" s="13"/>
      <c r="Q754" s="13"/>
      <c r="R754" s="13"/>
      <c r="S754" s="13"/>
      <c r="T754" s="13"/>
      <c r="U754" s="13"/>
      <c r="V754" s="13"/>
      <c r="W754" s="13"/>
      <c r="X754" s="13"/>
      <c r="Y754" s="13"/>
      <c r="Z754" s="13"/>
    </row>
    <row r="755" spans="1:26" ht="45" customHeight="1">
      <c r="A755" s="13"/>
      <c r="B755" s="13"/>
      <c r="C755" s="14"/>
      <c r="D755" s="15"/>
      <c r="E755" s="15"/>
      <c r="F755" s="15"/>
      <c r="G755" s="13"/>
      <c r="H755" s="16"/>
      <c r="I755" s="13"/>
      <c r="J755" s="13"/>
      <c r="K755" s="13"/>
      <c r="L755" s="13"/>
      <c r="M755" s="13"/>
      <c r="N755" s="13"/>
      <c r="O755" s="13"/>
      <c r="P755" s="13"/>
      <c r="Q755" s="13"/>
      <c r="R755" s="13"/>
      <c r="S755" s="13"/>
      <c r="T755" s="13"/>
      <c r="U755" s="13"/>
      <c r="V755" s="13"/>
      <c r="W755" s="13"/>
      <c r="X755" s="13"/>
      <c r="Y755" s="13"/>
      <c r="Z755" s="13"/>
    </row>
    <row r="756" spans="1:26" ht="45" customHeight="1">
      <c r="A756" s="13"/>
      <c r="B756" s="13"/>
      <c r="C756" s="14"/>
      <c r="D756" s="15"/>
      <c r="E756" s="15"/>
      <c r="F756" s="15"/>
      <c r="G756" s="13"/>
      <c r="H756" s="16"/>
      <c r="I756" s="13"/>
      <c r="J756" s="13"/>
      <c r="K756" s="13"/>
      <c r="L756" s="13"/>
      <c r="M756" s="13"/>
      <c r="N756" s="13"/>
      <c r="O756" s="13"/>
      <c r="P756" s="13"/>
      <c r="Q756" s="13"/>
      <c r="R756" s="13"/>
      <c r="S756" s="13"/>
      <c r="T756" s="13"/>
      <c r="U756" s="13"/>
      <c r="V756" s="13"/>
      <c r="W756" s="13"/>
      <c r="X756" s="13"/>
      <c r="Y756" s="13"/>
      <c r="Z756" s="13"/>
    </row>
    <row r="757" spans="1:26" ht="45" customHeight="1">
      <c r="A757" s="13"/>
      <c r="B757" s="13"/>
      <c r="C757" s="14"/>
      <c r="D757" s="15"/>
      <c r="E757" s="15"/>
      <c r="F757" s="15"/>
      <c r="G757" s="13"/>
      <c r="H757" s="16"/>
      <c r="I757" s="13"/>
      <c r="J757" s="13"/>
      <c r="K757" s="13"/>
      <c r="L757" s="13"/>
      <c r="M757" s="13"/>
      <c r="N757" s="13"/>
      <c r="O757" s="13"/>
      <c r="P757" s="13"/>
      <c r="Q757" s="13"/>
      <c r="R757" s="13"/>
      <c r="S757" s="13"/>
      <c r="T757" s="13"/>
      <c r="U757" s="13"/>
      <c r="V757" s="13"/>
      <c r="W757" s="13"/>
      <c r="X757" s="13"/>
      <c r="Y757" s="13"/>
      <c r="Z757" s="13"/>
    </row>
    <row r="758" spans="1:26" ht="45" customHeight="1">
      <c r="A758" s="13"/>
      <c r="B758" s="13"/>
      <c r="C758" s="14"/>
      <c r="D758" s="15"/>
      <c r="E758" s="15"/>
      <c r="F758" s="15"/>
      <c r="G758" s="13"/>
      <c r="H758" s="16"/>
      <c r="I758" s="13"/>
      <c r="J758" s="13"/>
      <c r="K758" s="13"/>
      <c r="L758" s="13"/>
      <c r="M758" s="13"/>
      <c r="N758" s="13"/>
      <c r="O758" s="13"/>
      <c r="P758" s="13"/>
      <c r="Q758" s="13"/>
      <c r="R758" s="13"/>
      <c r="S758" s="13"/>
      <c r="T758" s="13"/>
      <c r="U758" s="13"/>
      <c r="V758" s="13"/>
      <c r="W758" s="13"/>
      <c r="X758" s="13"/>
      <c r="Y758" s="13"/>
      <c r="Z758" s="13"/>
    </row>
    <row r="759" spans="1:26" ht="45" customHeight="1">
      <c r="A759" s="13"/>
      <c r="B759" s="13"/>
      <c r="C759" s="14"/>
      <c r="D759" s="15"/>
      <c r="E759" s="15"/>
      <c r="F759" s="15"/>
      <c r="G759" s="13"/>
      <c r="H759" s="16"/>
      <c r="I759" s="13"/>
      <c r="J759" s="13"/>
      <c r="K759" s="13"/>
      <c r="L759" s="13"/>
      <c r="M759" s="13"/>
      <c r="N759" s="13"/>
      <c r="O759" s="13"/>
      <c r="P759" s="13"/>
      <c r="Q759" s="13"/>
      <c r="R759" s="13"/>
      <c r="S759" s="13"/>
      <c r="T759" s="13"/>
      <c r="U759" s="13"/>
      <c r="V759" s="13"/>
      <c r="W759" s="13"/>
      <c r="X759" s="13"/>
      <c r="Y759" s="13"/>
      <c r="Z759" s="13"/>
    </row>
    <row r="760" spans="1:26" ht="45" customHeight="1">
      <c r="A760" s="13"/>
      <c r="B760" s="13"/>
      <c r="C760" s="14"/>
      <c r="D760" s="15"/>
      <c r="E760" s="15"/>
      <c r="F760" s="15"/>
      <c r="G760" s="13"/>
      <c r="H760" s="16"/>
      <c r="I760" s="13"/>
      <c r="J760" s="13"/>
      <c r="K760" s="13"/>
      <c r="L760" s="13"/>
      <c r="M760" s="13"/>
      <c r="N760" s="13"/>
      <c r="O760" s="13"/>
      <c r="P760" s="13"/>
      <c r="Q760" s="13"/>
      <c r="R760" s="13"/>
      <c r="S760" s="13"/>
      <c r="T760" s="13"/>
      <c r="U760" s="13"/>
      <c r="V760" s="13"/>
      <c r="W760" s="13"/>
      <c r="X760" s="13"/>
      <c r="Y760" s="13"/>
      <c r="Z760" s="13"/>
    </row>
    <row r="761" spans="1:26" ht="45" customHeight="1">
      <c r="A761" s="13"/>
      <c r="B761" s="13"/>
      <c r="C761" s="14"/>
      <c r="D761" s="15"/>
      <c r="E761" s="15"/>
      <c r="F761" s="15"/>
      <c r="G761" s="13"/>
      <c r="H761" s="16"/>
      <c r="I761" s="13"/>
      <c r="J761" s="13"/>
      <c r="K761" s="13"/>
      <c r="L761" s="13"/>
      <c r="M761" s="13"/>
      <c r="N761" s="13"/>
      <c r="O761" s="13"/>
      <c r="P761" s="13"/>
      <c r="Q761" s="13"/>
      <c r="R761" s="13"/>
      <c r="S761" s="13"/>
      <c r="T761" s="13"/>
      <c r="U761" s="13"/>
      <c r="V761" s="13"/>
      <c r="W761" s="13"/>
      <c r="X761" s="13"/>
      <c r="Y761" s="13"/>
      <c r="Z761" s="13"/>
    </row>
    <row r="762" spans="1:26" ht="45" customHeight="1">
      <c r="A762" s="13"/>
      <c r="B762" s="13"/>
      <c r="C762" s="14"/>
      <c r="D762" s="15"/>
      <c r="E762" s="15"/>
      <c r="F762" s="15"/>
      <c r="G762" s="13"/>
      <c r="H762" s="16"/>
      <c r="I762" s="13"/>
      <c r="J762" s="13"/>
      <c r="K762" s="13"/>
      <c r="L762" s="13"/>
      <c r="M762" s="13"/>
      <c r="N762" s="13"/>
      <c r="O762" s="13"/>
      <c r="P762" s="13"/>
      <c r="Q762" s="13"/>
      <c r="R762" s="13"/>
      <c r="S762" s="13"/>
      <c r="T762" s="13"/>
      <c r="U762" s="13"/>
      <c r="V762" s="13"/>
      <c r="W762" s="13"/>
      <c r="X762" s="13"/>
      <c r="Y762" s="13"/>
      <c r="Z762" s="13"/>
    </row>
    <row r="763" spans="1:26" ht="45" customHeight="1">
      <c r="A763" s="13"/>
      <c r="B763" s="13"/>
      <c r="C763" s="14"/>
      <c r="D763" s="15"/>
      <c r="E763" s="15"/>
      <c r="F763" s="15"/>
      <c r="G763" s="13"/>
      <c r="H763" s="16"/>
      <c r="I763" s="13"/>
      <c r="J763" s="13"/>
      <c r="K763" s="13"/>
      <c r="L763" s="13"/>
      <c r="M763" s="13"/>
      <c r="N763" s="13"/>
      <c r="O763" s="13"/>
      <c r="P763" s="13"/>
      <c r="Q763" s="13"/>
      <c r="R763" s="13"/>
      <c r="S763" s="13"/>
      <c r="T763" s="13"/>
      <c r="U763" s="13"/>
      <c r="V763" s="13"/>
      <c r="W763" s="13"/>
      <c r="X763" s="13"/>
      <c r="Y763" s="13"/>
      <c r="Z763" s="13"/>
    </row>
    <row r="764" spans="1:26" ht="45" customHeight="1">
      <c r="A764" s="13"/>
      <c r="B764" s="13"/>
      <c r="C764" s="14"/>
      <c r="D764" s="15"/>
      <c r="E764" s="15"/>
      <c r="F764" s="15"/>
      <c r="G764" s="13"/>
      <c r="H764" s="16"/>
      <c r="I764" s="13"/>
      <c r="J764" s="13"/>
      <c r="K764" s="13"/>
      <c r="L764" s="13"/>
      <c r="M764" s="13"/>
      <c r="N764" s="13"/>
      <c r="O764" s="13"/>
      <c r="P764" s="13"/>
      <c r="Q764" s="13"/>
      <c r="R764" s="13"/>
      <c r="S764" s="13"/>
      <c r="T764" s="13"/>
      <c r="U764" s="13"/>
      <c r="V764" s="13"/>
      <c r="W764" s="13"/>
      <c r="X764" s="13"/>
      <c r="Y764" s="13"/>
      <c r="Z764" s="13"/>
    </row>
    <row r="765" spans="1:26" ht="45" customHeight="1">
      <c r="A765" s="13"/>
      <c r="B765" s="13"/>
      <c r="C765" s="14"/>
      <c r="D765" s="15"/>
      <c r="E765" s="15"/>
      <c r="F765" s="15"/>
      <c r="G765" s="13"/>
      <c r="H765" s="16"/>
      <c r="I765" s="13"/>
      <c r="J765" s="13"/>
      <c r="K765" s="13"/>
      <c r="L765" s="13"/>
      <c r="M765" s="13"/>
      <c r="N765" s="13"/>
      <c r="O765" s="13"/>
      <c r="P765" s="13"/>
      <c r="Q765" s="13"/>
      <c r="R765" s="13"/>
      <c r="S765" s="13"/>
      <c r="T765" s="13"/>
      <c r="U765" s="13"/>
      <c r="V765" s="13"/>
      <c r="W765" s="13"/>
      <c r="X765" s="13"/>
      <c r="Y765" s="13"/>
      <c r="Z765" s="13"/>
    </row>
    <row r="766" spans="1:26" ht="45" customHeight="1">
      <c r="A766" s="13"/>
      <c r="B766" s="13"/>
      <c r="C766" s="14"/>
      <c r="D766" s="15"/>
      <c r="E766" s="15"/>
      <c r="F766" s="15"/>
      <c r="G766" s="13"/>
      <c r="H766" s="16"/>
      <c r="I766" s="13"/>
      <c r="J766" s="13"/>
      <c r="K766" s="13"/>
      <c r="L766" s="13"/>
      <c r="M766" s="13"/>
      <c r="N766" s="13"/>
      <c r="O766" s="13"/>
      <c r="P766" s="13"/>
      <c r="Q766" s="13"/>
      <c r="R766" s="13"/>
      <c r="S766" s="13"/>
      <c r="T766" s="13"/>
      <c r="U766" s="13"/>
      <c r="V766" s="13"/>
      <c r="W766" s="13"/>
      <c r="X766" s="13"/>
      <c r="Y766" s="13"/>
      <c r="Z766" s="13"/>
    </row>
    <row r="767" spans="1:26" ht="45" customHeight="1">
      <c r="A767" s="13"/>
      <c r="B767" s="13"/>
      <c r="C767" s="14"/>
      <c r="D767" s="15"/>
      <c r="E767" s="15"/>
      <c r="F767" s="15"/>
      <c r="G767" s="13"/>
      <c r="H767" s="16"/>
      <c r="I767" s="13"/>
      <c r="J767" s="13"/>
      <c r="K767" s="13"/>
      <c r="L767" s="13"/>
      <c r="M767" s="13"/>
      <c r="N767" s="13"/>
      <c r="O767" s="13"/>
      <c r="P767" s="13"/>
      <c r="Q767" s="13"/>
      <c r="R767" s="13"/>
      <c r="S767" s="13"/>
      <c r="T767" s="13"/>
      <c r="U767" s="13"/>
      <c r="V767" s="13"/>
      <c r="W767" s="13"/>
      <c r="X767" s="13"/>
      <c r="Y767" s="13"/>
      <c r="Z767" s="13"/>
    </row>
    <row r="768" spans="1:26" ht="45" customHeight="1">
      <c r="A768" s="13"/>
      <c r="B768" s="13"/>
      <c r="C768" s="14"/>
      <c r="D768" s="15"/>
      <c r="E768" s="15"/>
      <c r="F768" s="15"/>
      <c r="G768" s="13"/>
      <c r="H768" s="16"/>
      <c r="I768" s="13"/>
      <c r="J768" s="13"/>
      <c r="K768" s="13"/>
      <c r="L768" s="13"/>
      <c r="M768" s="13"/>
      <c r="N768" s="13"/>
      <c r="O768" s="13"/>
      <c r="P768" s="13"/>
      <c r="Q768" s="13"/>
      <c r="R768" s="13"/>
      <c r="S768" s="13"/>
      <c r="T768" s="13"/>
      <c r="U768" s="13"/>
      <c r="V768" s="13"/>
      <c r="W768" s="13"/>
      <c r="X768" s="13"/>
      <c r="Y768" s="13"/>
      <c r="Z768" s="13"/>
    </row>
    <row r="769" spans="1:26" ht="45" customHeight="1">
      <c r="A769" s="13"/>
      <c r="B769" s="13"/>
      <c r="C769" s="14"/>
      <c r="D769" s="15"/>
      <c r="E769" s="15"/>
      <c r="F769" s="15"/>
      <c r="G769" s="13"/>
      <c r="H769" s="16"/>
      <c r="I769" s="13"/>
      <c r="J769" s="13"/>
      <c r="K769" s="13"/>
      <c r="L769" s="13"/>
      <c r="M769" s="13"/>
      <c r="N769" s="13"/>
      <c r="O769" s="13"/>
      <c r="P769" s="13"/>
      <c r="Q769" s="13"/>
      <c r="R769" s="13"/>
      <c r="S769" s="13"/>
      <c r="T769" s="13"/>
      <c r="U769" s="13"/>
      <c r="V769" s="13"/>
      <c r="W769" s="13"/>
      <c r="X769" s="13"/>
      <c r="Y769" s="13"/>
      <c r="Z769" s="13"/>
    </row>
    <row r="770" spans="1:26" ht="45" customHeight="1">
      <c r="A770" s="13"/>
      <c r="B770" s="13"/>
      <c r="C770" s="14"/>
      <c r="D770" s="15"/>
      <c r="E770" s="15"/>
      <c r="F770" s="15"/>
      <c r="G770" s="13"/>
      <c r="H770" s="16"/>
      <c r="I770" s="13"/>
      <c r="J770" s="13"/>
      <c r="K770" s="13"/>
      <c r="L770" s="13"/>
      <c r="M770" s="13"/>
      <c r="N770" s="13"/>
      <c r="O770" s="13"/>
      <c r="P770" s="13"/>
      <c r="Q770" s="13"/>
      <c r="R770" s="13"/>
      <c r="S770" s="13"/>
      <c r="T770" s="13"/>
      <c r="U770" s="13"/>
      <c r="V770" s="13"/>
      <c r="W770" s="13"/>
      <c r="X770" s="13"/>
      <c r="Y770" s="13"/>
      <c r="Z770" s="13"/>
    </row>
    <row r="771" spans="1:26" ht="45" customHeight="1">
      <c r="A771" s="13"/>
      <c r="B771" s="13"/>
      <c r="C771" s="14"/>
      <c r="D771" s="15"/>
      <c r="E771" s="15"/>
      <c r="F771" s="15"/>
      <c r="G771" s="13"/>
      <c r="H771" s="16"/>
      <c r="I771" s="13"/>
      <c r="J771" s="13"/>
      <c r="K771" s="13"/>
      <c r="L771" s="13"/>
      <c r="M771" s="13"/>
      <c r="N771" s="13"/>
      <c r="O771" s="13"/>
      <c r="P771" s="13"/>
      <c r="Q771" s="13"/>
      <c r="R771" s="13"/>
      <c r="S771" s="13"/>
      <c r="T771" s="13"/>
      <c r="U771" s="13"/>
      <c r="V771" s="13"/>
      <c r="W771" s="13"/>
      <c r="X771" s="13"/>
      <c r="Y771" s="13"/>
      <c r="Z771" s="13"/>
    </row>
    <row r="772" spans="1:26" ht="45" customHeight="1">
      <c r="A772" s="13"/>
      <c r="B772" s="13"/>
      <c r="C772" s="14"/>
      <c r="D772" s="15"/>
      <c r="E772" s="15"/>
      <c r="F772" s="15"/>
      <c r="G772" s="13"/>
      <c r="H772" s="16"/>
      <c r="I772" s="13"/>
      <c r="J772" s="13"/>
      <c r="K772" s="13"/>
      <c r="L772" s="13"/>
      <c r="M772" s="13"/>
      <c r="N772" s="13"/>
      <c r="O772" s="13"/>
      <c r="P772" s="13"/>
      <c r="Q772" s="13"/>
      <c r="R772" s="13"/>
      <c r="S772" s="13"/>
      <c r="T772" s="13"/>
      <c r="U772" s="13"/>
      <c r="V772" s="13"/>
      <c r="W772" s="13"/>
      <c r="X772" s="13"/>
      <c r="Y772" s="13"/>
      <c r="Z772" s="13"/>
    </row>
    <row r="773" spans="1:26" ht="45" customHeight="1">
      <c r="A773" s="13"/>
      <c r="B773" s="13"/>
      <c r="C773" s="14"/>
      <c r="D773" s="15"/>
      <c r="E773" s="15"/>
      <c r="F773" s="15"/>
      <c r="G773" s="13"/>
      <c r="H773" s="16"/>
      <c r="I773" s="13"/>
      <c r="J773" s="13"/>
      <c r="K773" s="13"/>
      <c r="L773" s="13"/>
      <c r="M773" s="13"/>
      <c r="N773" s="13"/>
      <c r="O773" s="13"/>
      <c r="P773" s="13"/>
      <c r="Q773" s="13"/>
      <c r="R773" s="13"/>
      <c r="S773" s="13"/>
      <c r="T773" s="13"/>
      <c r="U773" s="13"/>
      <c r="V773" s="13"/>
      <c r="W773" s="13"/>
      <c r="X773" s="13"/>
      <c r="Y773" s="13"/>
      <c r="Z773" s="13"/>
    </row>
    <row r="774" spans="1:26" ht="45" customHeight="1">
      <c r="A774" s="13"/>
      <c r="B774" s="13"/>
      <c r="C774" s="14"/>
      <c r="D774" s="15"/>
      <c r="E774" s="15"/>
      <c r="F774" s="15"/>
      <c r="G774" s="13"/>
      <c r="H774" s="16"/>
      <c r="I774" s="13"/>
      <c r="J774" s="13"/>
      <c r="K774" s="13"/>
      <c r="L774" s="13"/>
      <c r="M774" s="13"/>
      <c r="N774" s="13"/>
      <c r="O774" s="13"/>
      <c r="P774" s="13"/>
      <c r="Q774" s="13"/>
      <c r="R774" s="13"/>
      <c r="S774" s="13"/>
      <c r="T774" s="13"/>
      <c r="U774" s="13"/>
      <c r="V774" s="13"/>
      <c r="W774" s="13"/>
      <c r="X774" s="13"/>
      <c r="Y774" s="13"/>
      <c r="Z774" s="13"/>
    </row>
    <row r="775" spans="1:26" ht="45" customHeight="1">
      <c r="A775" s="13"/>
      <c r="B775" s="13"/>
      <c r="C775" s="14"/>
      <c r="D775" s="15"/>
      <c r="E775" s="15"/>
      <c r="F775" s="15"/>
      <c r="G775" s="13"/>
      <c r="H775" s="16"/>
      <c r="I775" s="13"/>
      <c r="J775" s="13"/>
      <c r="K775" s="13"/>
      <c r="L775" s="13"/>
      <c r="M775" s="13"/>
      <c r="N775" s="13"/>
      <c r="O775" s="13"/>
      <c r="P775" s="13"/>
      <c r="Q775" s="13"/>
      <c r="R775" s="13"/>
      <c r="S775" s="13"/>
      <c r="T775" s="13"/>
      <c r="U775" s="13"/>
      <c r="V775" s="13"/>
      <c r="W775" s="13"/>
      <c r="X775" s="13"/>
      <c r="Y775" s="13"/>
      <c r="Z775" s="13"/>
    </row>
    <row r="776" spans="1:26" ht="45" customHeight="1">
      <c r="A776" s="13"/>
      <c r="B776" s="13"/>
      <c r="C776" s="14"/>
      <c r="D776" s="15"/>
      <c r="E776" s="15"/>
      <c r="F776" s="15"/>
      <c r="G776" s="13"/>
      <c r="H776" s="16"/>
      <c r="I776" s="13"/>
      <c r="J776" s="13"/>
      <c r="K776" s="13"/>
      <c r="L776" s="13"/>
      <c r="M776" s="13"/>
      <c r="N776" s="13"/>
      <c r="O776" s="13"/>
      <c r="P776" s="13"/>
      <c r="Q776" s="13"/>
      <c r="R776" s="13"/>
      <c r="S776" s="13"/>
      <c r="T776" s="13"/>
      <c r="U776" s="13"/>
      <c r="V776" s="13"/>
      <c r="W776" s="13"/>
      <c r="X776" s="13"/>
      <c r="Y776" s="13"/>
      <c r="Z776" s="13"/>
    </row>
    <row r="777" spans="1:26" ht="45" customHeight="1">
      <c r="A777" s="13"/>
      <c r="B777" s="13"/>
      <c r="C777" s="14"/>
      <c r="D777" s="15"/>
      <c r="E777" s="15"/>
      <c r="F777" s="15"/>
      <c r="G777" s="13"/>
      <c r="H777" s="16"/>
      <c r="I777" s="13"/>
      <c r="J777" s="13"/>
      <c r="K777" s="13"/>
      <c r="L777" s="13"/>
      <c r="M777" s="13"/>
      <c r="N777" s="13"/>
      <c r="O777" s="13"/>
      <c r="P777" s="13"/>
      <c r="Q777" s="13"/>
      <c r="R777" s="13"/>
      <c r="S777" s="13"/>
      <c r="T777" s="13"/>
      <c r="U777" s="13"/>
      <c r="V777" s="13"/>
      <c r="W777" s="13"/>
      <c r="X777" s="13"/>
      <c r="Y777" s="13"/>
      <c r="Z777" s="13"/>
    </row>
    <row r="778" spans="1:26" ht="45" customHeight="1">
      <c r="A778" s="13"/>
      <c r="B778" s="13"/>
      <c r="C778" s="14"/>
      <c r="D778" s="15"/>
      <c r="E778" s="15"/>
      <c r="F778" s="15"/>
      <c r="G778" s="13"/>
      <c r="H778" s="16"/>
      <c r="I778" s="13"/>
      <c r="J778" s="13"/>
      <c r="K778" s="13"/>
      <c r="L778" s="13"/>
      <c r="M778" s="13"/>
      <c r="N778" s="13"/>
      <c r="O778" s="13"/>
      <c r="P778" s="13"/>
      <c r="Q778" s="13"/>
      <c r="R778" s="13"/>
      <c r="S778" s="13"/>
      <c r="T778" s="13"/>
      <c r="U778" s="13"/>
      <c r="V778" s="13"/>
      <c r="W778" s="13"/>
      <c r="X778" s="13"/>
      <c r="Y778" s="13"/>
      <c r="Z778" s="13"/>
    </row>
    <row r="779" spans="1:26" ht="45" customHeight="1">
      <c r="A779" s="13"/>
      <c r="B779" s="13"/>
      <c r="C779" s="14"/>
      <c r="D779" s="15"/>
      <c r="E779" s="15"/>
      <c r="F779" s="15"/>
      <c r="G779" s="13"/>
      <c r="H779" s="16"/>
      <c r="I779" s="13"/>
      <c r="J779" s="13"/>
      <c r="K779" s="13"/>
      <c r="L779" s="13"/>
      <c r="M779" s="13"/>
      <c r="N779" s="13"/>
      <c r="O779" s="13"/>
      <c r="P779" s="13"/>
      <c r="Q779" s="13"/>
      <c r="R779" s="13"/>
      <c r="S779" s="13"/>
      <c r="T779" s="13"/>
      <c r="U779" s="13"/>
      <c r="V779" s="13"/>
      <c r="W779" s="13"/>
      <c r="X779" s="13"/>
      <c r="Y779" s="13"/>
      <c r="Z779" s="13"/>
    </row>
    <row r="780" spans="1:26" ht="45" customHeight="1">
      <c r="A780" s="13"/>
      <c r="B780" s="13"/>
      <c r="C780" s="14"/>
      <c r="D780" s="15"/>
      <c r="E780" s="15"/>
      <c r="F780" s="15"/>
      <c r="G780" s="13"/>
      <c r="H780" s="16"/>
      <c r="I780" s="13"/>
      <c r="J780" s="13"/>
      <c r="K780" s="13"/>
      <c r="L780" s="13"/>
      <c r="M780" s="13"/>
      <c r="N780" s="13"/>
      <c r="O780" s="13"/>
      <c r="P780" s="13"/>
      <c r="Q780" s="13"/>
      <c r="R780" s="13"/>
      <c r="S780" s="13"/>
      <c r="T780" s="13"/>
      <c r="U780" s="13"/>
      <c r="V780" s="13"/>
      <c r="W780" s="13"/>
      <c r="X780" s="13"/>
      <c r="Y780" s="13"/>
      <c r="Z780" s="13"/>
    </row>
    <row r="781" spans="1:26" ht="45" customHeight="1">
      <c r="A781" s="13"/>
      <c r="B781" s="13"/>
      <c r="C781" s="14"/>
      <c r="D781" s="15"/>
      <c r="E781" s="15"/>
      <c r="F781" s="15"/>
      <c r="G781" s="13"/>
      <c r="H781" s="16"/>
      <c r="I781" s="13"/>
      <c r="J781" s="13"/>
      <c r="K781" s="13"/>
      <c r="L781" s="13"/>
      <c r="M781" s="13"/>
      <c r="N781" s="13"/>
      <c r="O781" s="13"/>
      <c r="P781" s="13"/>
      <c r="Q781" s="13"/>
      <c r="R781" s="13"/>
      <c r="S781" s="13"/>
      <c r="T781" s="13"/>
      <c r="U781" s="13"/>
      <c r="V781" s="13"/>
      <c r="W781" s="13"/>
      <c r="X781" s="13"/>
      <c r="Y781" s="13"/>
      <c r="Z781" s="13"/>
    </row>
    <row r="782" spans="1:26" ht="45" customHeight="1">
      <c r="A782" s="13"/>
      <c r="B782" s="13"/>
      <c r="C782" s="14"/>
      <c r="D782" s="15"/>
      <c r="E782" s="15"/>
      <c r="F782" s="15"/>
      <c r="G782" s="13"/>
      <c r="H782" s="16"/>
      <c r="I782" s="13"/>
      <c r="J782" s="13"/>
      <c r="K782" s="13"/>
      <c r="L782" s="13"/>
      <c r="M782" s="13"/>
      <c r="N782" s="13"/>
      <c r="O782" s="13"/>
      <c r="P782" s="13"/>
      <c r="Q782" s="13"/>
      <c r="R782" s="13"/>
      <c r="S782" s="13"/>
      <c r="T782" s="13"/>
      <c r="U782" s="13"/>
      <c r="V782" s="13"/>
      <c r="W782" s="13"/>
      <c r="X782" s="13"/>
      <c r="Y782" s="13"/>
      <c r="Z782" s="13"/>
    </row>
    <row r="783" spans="1:26" ht="45" customHeight="1">
      <c r="A783" s="13"/>
      <c r="B783" s="13"/>
      <c r="C783" s="14"/>
      <c r="D783" s="15"/>
      <c r="E783" s="15"/>
      <c r="F783" s="15"/>
      <c r="G783" s="13"/>
      <c r="H783" s="16"/>
      <c r="I783" s="13"/>
      <c r="J783" s="13"/>
      <c r="K783" s="13"/>
      <c r="L783" s="13"/>
      <c r="M783" s="13"/>
      <c r="N783" s="13"/>
      <c r="O783" s="13"/>
      <c r="P783" s="13"/>
      <c r="Q783" s="13"/>
      <c r="R783" s="13"/>
      <c r="S783" s="13"/>
      <c r="T783" s="13"/>
      <c r="U783" s="13"/>
      <c r="V783" s="13"/>
      <c r="W783" s="13"/>
      <c r="X783" s="13"/>
      <c r="Y783" s="13"/>
      <c r="Z783" s="13"/>
    </row>
    <row r="784" spans="1:26" ht="45" customHeight="1">
      <c r="A784" s="13"/>
      <c r="B784" s="13"/>
      <c r="C784" s="14"/>
      <c r="D784" s="15"/>
      <c r="E784" s="15"/>
      <c r="F784" s="15"/>
      <c r="G784" s="13"/>
      <c r="H784" s="16"/>
      <c r="I784" s="13"/>
      <c r="J784" s="13"/>
      <c r="K784" s="13"/>
      <c r="L784" s="13"/>
      <c r="M784" s="13"/>
      <c r="N784" s="13"/>
      <c r="O784" s="13"/>
      <c r="P784" s="13"/>
      <c r="Q784" s="13"/>
      <c r="R784" s="13"/>
      <c r="S784" s="13"/>
      <c r="T784" s="13"/>
      <c r="U784" s="13"/>
      <c r="V784" s="13"/>
      <c r="W784" s="13"/>
      <c r="X784" s="13"/>
      <c r="Y784" s="13"/>
      <c r="Z784" s="13"/>
    </row>
    <row r="785" spans="1:26" ht="45" customHeight="1">
      <c r="A785" s="13"/>
      <c r="B785" s="13"/>
      <c r="C785" s="14"/>
      <c r="D785" s="15"/>
      <c r="E785" s="15"/>
      <c r="F785" s="15"/>
      <c r="G785" s="13"/>
      <c r="H785" s="16"/>
      <c r="I785" s="13"/>
      <c r="J785" s="13"/>
      <c r="K785" s="13"/>
      <c r="L785" s="13"/>
      <c r="M785" s="13"/>
      <c r="N785" s="13"/>
      <c r="O785" s="13"/>
      <c r="P785" s="13"/>
      <c r="Q785" s="13"/>
      <c r="R785" s="13"/>
      <c r="S785" s="13"/>
      <c r="T785" s="13"/>
      <c r="U785" s="13"/>
      <c r="V785" s="13"/>
      <c r="W785" s="13"/>
      <c r="X785" s="13"/>
      <c r="Y785" s="13"/>
      <c r="Z785" s="13"/>
    </row>
    <row r="786" spans="1:26" ht="45" customHeight="1">
      <c r="A786" s="13"/>
      <c r="B786" s="13"/>
      <c r="C786" s="14"/>
      <c r="D786" s="15"/>
      <c r="E786" s="15"/>
      <c r="F786" s="15"/>
      <c r="G786" s="13"/>
      <c r="H786" s="16"/>
      <c r="I786" s="13"/>
      <c r="J786" s="13"/>
      <c r="K786" s="13"/>
      <c r="L786" s="13"/>
      <c r="M786" s="13"/>
      <c r="N786" s="13"/>
      <c r="O786" s="13"/>
      <c r="P786" s="13"/>
      <c r="Q786" s="13"/>
      <c r="R786" s="13"/>
      <c r="S786" s="13"/>
      <c r="T786" s="13"/>
      <c r="U786" s="13"/>
      <c r="V786" s="13"/>
      <c r="W786" s="13"/>
      <c r="X786" s="13"/>
      <c r="Y786" s="13"/>
      <c r="Z786" s="13"/>
    </row>
    <row r="787" spans="1:26" ht="45" customHeight="1">
      <c r="A787" s="13"/>
      <c r="B787" s="13"/>
      <c r="C787" s="14"/>
      <c r="D787" s="15"/>
      <c r="E787" s="15"/>
      <c r="F787" s="15"/>
      <c r="G787" s="13"/>
      <c r="H787" s="16"/>
      <c r="I787" s="13"/>
      <c r="J787" s="13"/>
      <c r="K787" s="13"/>
      <c r="L787" s="13"/>
      <c r="M787" s="13"/>
      <c r="N787" s="13"/>
      <c r="O787" s="13"/>
      <c r="P787" s="13"/>
      <c r="Q787" s="13"/>
      <c r="R787" s="13"/>
      <c r="S787" s="13"/>
      <c r="T787" s="13"/>
      <c r="U787" s="13"/>
      <c r="V787" s="13"/>
      <c r="W787" s="13"/>
      <c r="X787" s="13"/>
      <c r="Y787" s="13"/>
      <c r="Z787" s="13"/>
    </row>
    <row r="788" spans="1:26" ht="45" customHeight="1">
      <c r="A788" s="13"/>
      <c r="B788" s="13"/>
      <c r="C788" s="14"/>
      <c r="D788" s="15"/>
      <c r="E788" s="15"/>
      <c r="F788" s="15"/>
      <c r="G788" s="13"/>
      <c r="H788" s="16"/>
      <c r="I788" s="13"/>
      <c r="J788" s="13"/>
      <c r="K788" s="13"/>
      <c r="L788" s="13"/>
      <c r="M788" s="13"/>
      <c r="N788" s="13"/>
      <c r="O788" s="13"/>
      <c r="P788" s="13"/>
      <c r="Q788" s="13"/>
      <c r="R788" s="13"/>
      <c r="S788" s="13"/>
      <c r="T788" s="13"/>
      <c r="U788" s="13"/>
      <c r="V788" s="13"/>
      <c r="W788" s="13"/>
      <c r="X788" s="13"/>
      <c r="Y788" s="13"/>
      <c r="Z788" s="13"/>
    </row>
    <row r="789" spans="1:26" ht="45" customHeight="1">
      <c r="A789" s="13"/>
      <c r="B789" s="13"/>
      <c r="C789" s="14"/>
      <c r="D789" s="15"/>
      <c r="E789" s="15"/>
      <c r="F789" s="15"/>
      <c r="G789" s="13"/>
      <c r="H789" s="16"/>
      <c r="I789" s="13"/>
      <c r="J789" s="13"/>
      <c r="K789" s="13"/>
      <c r="L789" s="13"/>
      <c r="M789" s="13"/>
      <c r="N789" s="13"/>
      <c r="O789" s="13"/>
      <c r="P789" s="13"/>
      <c r="Q789" s="13"/>
      <c r="R789" s="13"/>
      <c r="S789" s="13"/>
      <c r="T789" s="13"/>
      <c r="U789" s="13"/>
      <c r="V789" s="13"/>
      <c r="W789" s="13"/>
      <c r="X789" s="13"/>
      <c r="Y789" s="13"/>
      <c r="Z789" s="13"/>
    </row>
    <row r="790" spans="1:26" ht="45" customHeight="1">
      <c r="A790" s="13"/>
      <c r="B790" s="13"/>
      <c r="C790" s="14"/>
      <c r="D790" s="15"/>
      <c r="E790" s="15"/>
      <c r="F790" s="15"/>
      <c r="G790" s="13"/>
      <c r="H790" s="16"/>
      <c r="I790" s="13"/>
      <c r="J790" s="13"/>
      <c r="K790" s="13"/>
      <c r="L790" s="13"/>
      <c r="M790" s="13"/>
      <c r="N790" s="13"/>
      <c r="O790" s="13"/>
      <c r="P790" s="13"/>
      <c r="Q790" s="13"/>
      <c r="R790" s="13"/>
      <c r="S790" s="13"/>
      <c r="T790" s="13"/>
      <c r="U790" s="13"/>
      <c r="V790" s="13"/>
      <c r="W790" s="13"/>
      <c r="X790" s="13"/>
      <c r="Y790" s="13"/>
      <c r="Z790" s="13"/>
    </row>
    <row r="791" spans="1:26" ht="45" customHeight="1">
      <c r="A791" s="13"/>
      <c r="B791" s="13"/>
      <c r="C791" s="14"/>
      <c r="D791" s="15"/>
      <c r="E791" s="15"/>
      <c r="F791" s="15"/>
      <c r="G791" s="13"/>
      <c r="H791" s="16"/>
      <c r="I791" s="13"/>
      <c r="J791" s="13"/>
      <c r="K791" s="13"/>
      <c r="L791" s="13"/>
      <c r="M791" s="13"/>
      <c r="N791" s="13"/>
      <c r="O791" s="13"/>
      <c r="P791" s="13"/>
      <c r="Q791" s="13"/>
      <c r="R791" s="13"/>
      <c r="S791" s="13"/>
      <c r="T791" s="13"/>
      <c r="U791" s="13"/>
      <c r="V791" s="13"/>
      <c r="W791" s="13"/>
      <c r="X791" s="13"/>
      <c r="Y791" s="13"/>
      <c r="Z791" s="13"/>
    </row>
    <row r="792" spans="1:26" ht="45" customHeight="1">
      <c r="A792" s="13"/>
      <c r="B792" s="13"/>
      <c r="C792" s="14"/>
      <c r="D792" s="15"/>
      <c r="E792" s="15"/>
      <c r="F792" s="15"/>
      <c r="G792" s="13"/>
      <c r="H792" s="16"/>
      <c r="I792" s="13"/>
      <c r="J792" s="13"/>
      <c r="K792" s="13"/>
      <c r="L792" s="13"/>
      <c r="M792" s="13"/>
      <c r="N792" s="13"/>
      <c r="O792" s="13"/>
      <c r="P792" s="13"/>
      <c r="Q792" s="13"/>
      <c r="R792" s="13"/>
      <c r="S792" s="13"/>
      <c r="T792" s="13"/>
      <c r="U792" s="13"/>
      <c r="V792" s="13"/>
      <c r="W792" s="13"/>
      <c r="X792" s="13"/>
      <c r="Y792" s="13"/>
      <c r="Z792" s="13"/>
    </row>
    <row r="793" spans="1:26" ht="45" customHeight="1">
      <c r="A793" s="13"/>
      <c r="B793" s="13"/>
      <c r="C793" s="14"/>
      <c r="D793" s="15"/>
      <c r="E793" s="15"/>
      <c r="F793" s="15"/>
      <c r="G793" s="13"/>
      <c r="H793" s="16"/>
      <c r="I793" s="13"/>
      <c r="J793" s="13"/>
      <c r="K793" s="13"/>
      <c r="L793" s="13"/>
      <c r="M793" s="13"/>
      <c r="N793" s="13"/>
      <c r="O793" s="13"/>
      <c r="P793" s="13"/>
      <c r="Q793" s="13"/>
      <c r="R793" s="13"/>
      <c r="S793" s="13"/>
      <c r="T793" s="13"/>
      <c r="U793" s="13"/>
      <c r="V793" s="13"/>
      <c r="W793" s="13"/>
      <c r="X793" s="13"/>
      <c r="Y793" s="13"/>
      <c r="Z793" s="13"/>
    </row>
    <row r="794" spans="1:26" ht="45" customHeight="1">
      <c r="A794" s="13"/>
      <c r="B794" s="13"/>
      <c r="C794" s="14"/>
      <c r="D794" s="15"/>
      <c r="E794" s="15"/>
      <c r="F794" s="15"/>
      <c r="G794" s="13"/>
      <c r="H794" s="16"/>
      <c r="I794" s="13"/>
      <c r="J794" s="13"/>
      <c r="K794" s="13"/>
      <c r="L794" s="13"/>
      <c r="M794" s="13"/>
      <c r="N794" s="13"/>
      <c r="O794" s="13"/>
      <c r="P794" s="13"/>
      <c r="Q794" s="13"/>
      <c r="R794" s="13"/>
      <c r="S794" s="13"/>
      <c r="T794" s="13"/>
      <c r="U794" s="13"/>
      <c r="V794" s="13"/>
      <c r="W794" s="13"/>
      <c r="X794" s="13"/>
      <c r="Y794" s="13"/>
      <c r="Z794" s="13"/>
    </row>
    <row r="795" spans="1:26" ht="45" customHeight="1">
      <c r="A795" s="13"/>
      <c r="B795" s="13"/>
      <c r="C795" s="14"/>
      <c r="D795" s="15"/>
      <c r="E795" s="15"/>
      <c r="F795" s="15"/>
      <c r="G795" s="13"/>
      <c r="H795" s="16"/>
      <c r="I795" s="13"/>
      <c r="J795" s="13"/>
      <c r="K795" s="13"/>
      <c r="L795" s="13"/>
      <c r="M795" s="13"/>
      <c r="N795" s="13"/>
      <c r="O795" s="13"/>
      <c r="P795" s="13"/>
      <c r="Q795" s="13"/>
      <c r="R795" s="13"/>
      <c r="S795" s="13"/>
      <c r="T795" s="13"/>
      <c r="U795" s="13"/>
      <c r="V795" s="13"/>
      <c r="W795" s="13"/>
      <c r="X795" s="13"/>
      <c r="Y795" s="13"/>
      <c r="Z795" s="13"/>
    </row>
    <row r="796" spans="1:26" ht="45" customHeight="1">
      <c r="A796" s="13"/>
      <c r="B796" s="13"/>
      <c r="C796" s="14"/>
      <c r="D796" s="15"/>
      <c r="E796" s="15"/>
      <c r="F796" s="15"/>
      <c r="G796" s="13"/>
      <c r="H796" s="16"/>
      <c r="I796" s="13"/>
      <c r="J796" s="13"/>
      <c r="K796" s="13"/>
      <c r="L796" s="13"/>
      <c r="M796" s="13"/>
      <c r="N796" s="13"/>
      <c r="O796" s="13"/>
      <c r="P796" s="13"/>
      <c r="Q796" s="13"/>
      <c r="R796" s="13"/>
      <c r="S796" s="13"/>
      <c r="T796" s="13"/>
      <c r="U796" s="13"/>
      <c r="V796" s="13"/>
      <c r="W796" s="13"/>
      <c r="X796" s="13"/>
      <c r="Y796" s="13"/>
      <c r="Z796" s="13"/>
    </row>
    <row r="797" spans="1:26" ht="45" customHeight="1">
      <c r="A797" s="13"/>
      <c r="B797" s="13"/>
      <c r="C797" s="14"/>
      <c r="D797" s="15"/>
      <c r="E797" s="15"/>
      <c r="F797" s="15"/>
      <c r="G797" s="13"/>
      <c r="H797" s="16"/>
      <c r="I797" s="13"/>
      <c r="J797" s="13"/>
      <c r="K797" s="13"/>
      <c r="L797" s="13"/>
      <c r="M797" s="13"/>
      <c r="N797" s="13"/>
      <c r="O797" s="13"/>
      <c r="P797" s="13"/>
      <c r="Q797" s="13"/>
      <c r="R797" s="13"/>
      <c r="S797" s="13"/>
      <c r="T797" s="13"/>
      <c r="U797" s="13"/>
      <c r="V797" s="13"/>
      <c r="W797" s="13"/>
      <c r="X797" s="13"/>
      <c r="Y797" s="13"/>
      <c r="Z797" s="13"/>
    </row>
    <row r="798" spans="1:26" ht="45" customHeight="1">
      <c r="A798" s="13"/>
      <c r="B798" s="13"/>
      <c r="C798" s="14"/>
      <c r="D798" s="15"/>
      <c r="E798" s="15"/>
      <c r="F798" s="15"/>
      <c r="G798" s="13"/>
      <c r="H798" s="16"/>
      <c r="I798" s="13"/>
      <c r="J798" s="13"/>
      <c r="K798" s="13"/>
      <c r="L798" s="13"/>
      <c r="M798" s="13"/>
      <c r="N798" s="13"/>
      <c r="O798" s="13"/>
      <c r="P798" s="13"/>
      <c r="Q798" s="13"/>
      <c r="R798" s="13"/>
      <c r="S798" s="13"/>
      <c r="T798" s="13"/>
      <c r="U798" s="13"/>
      <c r="V798" s="13"/>
      <c r="W798" s="13"/>
      <c r="X798" s="13"/>
      <c r="Y798" s="13"/>
      <c r="Z798" s="13"/>
    </row>
    <row r="799" spans="1:26" ht="45" customHeight="1">
      <c r="A799" s="13"/>
      <c r="B799" s="13"/>
      <c r="C799" s="14"/>
      <c r="D799" s="15"/>
      <c r="E799" s="15"/>
      <c r="F799" s="15"/>
      <c r="G799" s="13"/>
      <c r="H799" s="16"/>
      <c r="I799" s="13"/>
      <c r="J799" s="13"/>
      <c r="K799" s="13"/>
      <c r="L799" s="13"/>
      <c r="M799" s="13"/>
      <c r="N799" s="13"/>
      <c r="O799" s="13"/>
      <c r="P799" s="13"/>
      <c r="Q799" s="13"/>
      <c r="R799" s="13"/>
      <c r="S799" s="13"/>
      <c r="T799" s="13"/>
      <c r="U799" s="13"/>
      <c r="V799" s="13"/>
      <c r="W799" s="13"/>
      <c r="X799" s="13"/>
      <c r="Y799" s="13"/>
      <c r="Z799" s="13"/>
    </row>
    <row r="800" spans="1:26" ht="45" customHeight="1">
      <c r="A800" s="13"/>
      <c r="B800" s="13"/>
      <c r="C800" s="14"/>
      <c r="D800" s="15"/>
      <c r="E800" s="15"/>
      <c r="F800" s="15"/>
      <c r="G800" s="13"/>
      <c r="H800" s="16"/>
      <c r="I800" s="13"/>
      <c r="J800" s="13"/>
      <c r="K800" s="13"/>
      <c r="L800" s="13"/>
      <c r="M800" s="13"/>
      <c r="N800" s="13"/>
      <c r="O800" s="13"/>
      <c r="P800" s="13"/>
      <c r="Q800" s="13"/>
      <c r="R800" s="13"/>
      <c r="S800" s="13"/>
      <c r="T800" s="13"/>
      <c r="U800" s="13"/>
      <c r="V800" s="13"/>
      <c r="W800" s="13"/>
      <c r="X800" s="13"/>
      <c r="Y800" s="13"/>
      <c r="Z800" s="13"/>
    </row>
    <row r="801" spans="1:26" ht="45" customHeight="1">
      <c r="A801" s="13"/>
      <c r="B801" s="13"/>
      <c r="C801" s="14"/>
      <c r="D801" s="15"/>
      <c r="E801" s="15"/>
      <c r="F801" s="15"/>
      <c r="G801" s="13"/>
      <c r="H801" s="16"/>
      <c r="I801" s="13"/>
      <c r="J801" s="13"/>
      <c r="K801" s="13"/>
      <c r="L801" s="13"/>
      <c r="M801" s="13"/>
      <c r="N801" s="13"/>
      <c r="O801" s="13"/>
      <c r="P801" s="13"/>
      <c r="Q801" s="13"/>
      <c r="R801" s="13"/>
      <c r="S801" s="13"/>
      <c r="T801" s="13"/>
      <c r="U801" s="13"/>
      <c r="V801" s="13"/>
      <c r="W801" s="13"/>
      <c r="X801" s="13"/>
      <c r="Y801" s="13"/>
      <c r="Z801" s="13"/>
    </row>
    <row r="802" spans="1:26" ht="45" customHeight="1">
      <c r="A802" s="13"/>
      <c r="B802" s="13"/>
      <c r="C802" s="14"/>
      <c r="D802" s="15"/>
      <c r="E802" s="15"/>
      <c r="F802" s="15"/>
      <c r="G802" s="13"/>
      <c r="H802" s="16"/>
      <c r="I802" s="13"/>
      <c r="J802" s="13"/>
      <c r="K802" s="13"/>
      <c r="L802" s="13"/>
      <c r="M802" s="13"/>
      <c r="N802" s="13"/>
      <c r="O802" s="13"/>
      <c r="P802" s="13"/>
      <c r="Q802" s="13"/>
      <c r="R802" s="13"/>
      <c r="S802" s="13"/>
      <c r="T802" s="13"/>
      <c r="U802" s="13"/>
      <c r="V802" s="13"/>
      <c r="W802" s="13"/>
      <c r="X802" s="13"/>
      <c r="Y802" s="13"/>
      <c r="Z802" s="13"/>
    </row>
    <row r="803" spans="1:26" ht="45" customHeight="1">
      <c r="A803" s="13"/>
      <c r="B803" s="13"/>
      <c r="C803" s="14"/>
      <c r="D803" s="15"/>
      <c r="E803" s="15"/>
      <c r="F803" s="15"/>
      <c r="G803" s="13"/>
      <c r="H803" s="16"/>
      <c r="I803" s="13"/>
      <c r="J803" s="13"/>
      <c r="K803" s="13"/>
      <c r="L803" s="13"/>
      <c r="M803" s="13"/>
      <c r="N803" s="13"/>
      <c r="O803" s="13"/>
      <c r="P803" s="13"/>
      <c r="Q803" s="13"/>
      <c r="R803" s="13"/>
      <c r="S803" s="13"/>
      <c r="T803" s="13"/>
      <c r="U803" s="13"/>
      <c r="V803" s="13"/>
      <c r="W803" s="13"/>
      <c r="X803" s="13"/>
      <c r="Y803" s="13"/>
      <c r="Z803" s="13"/>
    </row>
    <row r="804" spans="1:26" ht="45" customHeight="1">
      <c r="A804" s="13"/>
      <c r="B804" s="13"/>
      <c r="C804" s="14"/>
      <c r="D804" s="15"/>
      <c r="E804" s="15"/>
      <c r="F804" s="15"/>
      <c r="G804" s="13"/>
      <c r="H804" s="16"/>
      <c r="I804" s="13"/>
      <c r="J804" s="13"/>
      <c r="K804" s="13"/>
      <c r="L804" s="13"/>
      <c r="M804" s="13"/>
      <c r="N804" s="13"/>
      <c r="O804" s="13"/>
      <c r="P804" s="13"/>
      <c r="Q804" s="13"/>
      <c r="R804" s="13"/>
      <c r="S804" s="13"/>
      <c r="T804" s="13"/>
      <c r="U804" s="13"/>
      <c r="V804" s="13"/>
      <c r="W804" s="13"/>
      <c r="X804" s="13"/>
      <c r="Y804" s="13"/>
      <c r="Z804" s="13"/>
    </row>
    <row r="805" spans="1:26" ht="45" customHeight="1">
      <c r="A805" s="13"/>
      <c r="B805" s="13"/>
      <c r="C805" s="14"/>
      <c r="D805" s="15"/>
      <c r="E805" s="15"/>
      <c r="F805" s="15"/>
      <c r="G805" s="13"/>
      <c r="H805" s="16"/>
      <c r="I805" s="13"/>
      <c r="J805" s="13"/>
      <c r="K805" s="13"/>
      <c r="L805" s="13"/>
      <c r="M805" s="13"/>
      <c r="N805" s="13"/>
      <c r="O805" s="13"/>
      <c r="P805" s="13"/>
      <c r="Q805" s="13"/>
      <c r="R805" s="13"/>
      <c r="S805" s="13"/>
      <c r="T805" s="13"/>
      <c r="U805" s="13"/>
      <c r="V805" s="13"/>
      <c r="W805" s="13"/>
      <c r="X805" s="13"/>
      <c r="Y805" s="13"/>
      <c r="Z805" s="13"/>
    </row>
    <row r="806" spans="1:26" ht="45" customHeight="1">
      <c r="A806" s="13"/>
      <c r="B806" s="13"/>
      <c r="C806" s="14"/>
      <c r="D806" s="15"/>
      <c r="E806" s="15"/>
      <c r="F806" s="15"/>
      <c r="G806" s="13"/>
      <c r="H806" s="16"/>
      <c r="I806" s="13"/>
      <c r="J806" s="13"/>
      <c r="K806" s="13"/>
      <c r="L806" s="13"/>
      <c r="M806" s="13"/>
      <c r="N806" s="13"/>
      <c r="O806" s="13"/>
      <c r="P806" s="13"/>
      <c r="Q806" s="13"/>
      <c r="R806" s="13"/>
      <c r="S806" s="13"/>
      <c r="T806" s="13"/>
      <c r="U806" s="13"/>
      <c r="V806" s="13"/>
      <c r="W806" s="13"/>
      <c r="X806" s="13"/>
      <c r="Y806" s="13"/>
      <c r="Z806" s="13"/>
    </row>
    <row r="807" spans="1:26" ht="45" customHeight="1">
      <c r="A807" s="13"/>
      <c r="B807" s="13"/>
      <c r="C807" s="14"/>
      <c r="D807" s="15"/>
      <c r="E807" s="15"/>
      <c r="F807" s="15"/>
      <c r="G807" s="13"/>
      <c r="H807" s="16"/>
      <c r="I807" s="13"/>
      <c r="J807" s="13"/>
      <c r="K807" s="13"/>
      <c r="L807" s="13"/>
      <c r="M807" s="13"/>
      <c r="N807" s="13"/>
      <c r="O807" s="13"/>
      <c r="P807" s="13"/>
      <c r="Q807" s="13"/>
      <c r="R807" s="13"/>
      <c r="S807" s="13"/>
      <c r="T807" s="13"/>
      <c r="U807" s="13"/>
      <c r="V807" s="13"/>
      <c r="W807" s="13"/>
      <c r="X807" s="13"/>
      <c r="Y807" s="13"/>
      <c r="Z807" s="13"/>
    </row>
    <row r="808" spans="1:26" ht="45" customHeight="1">
      <c r="A808" s="13"/>
      <c r="B808" s="13"/>
      <c r="C808" s="14"/>
      <c r="D808" s="15"/>
      <c r="E808" s="15"/>
      <c r="F808" s="15"/>
      <c r="G808" s="13"/>
      <c r="H808" s="16"/>
      <c r="I808" s="13"/>
      <c r="J808" s="13"/>
      <c r="K808" s="13"/>
      <c r="L808" s="13"/>
      <c r="M808" s="13"/>
      <c r="N808" s="13"/>
      <c r="O808" s="13"/>
      <c r="P808" s="13"/>
      <c r="Q808" s="13"/>
      <c r="R808" s="13"/>
      <c r="S808" s="13"/>
      <c r="T808" s="13"/>
      <c r="U808" s="13"/>
      <c r="V808" s="13"/>
      <c r="W808" s="13"/>
      <c r="X808" s="13"/>
      <c r="Y808" s="13"/>
      <c r="Z808" s="13"/>
    </row>
    <row r="809" spans="1:26" ht="45" customHeight="1">
      <c r="A809" s="13"/>
      <c r="B809" s="13"/>
      <c r="C809" s="14"/>
      <c r="D809" s="15"/>
      <c r="E809" s="15"/>
      <c r="F809" s="15"/>
      <c r="G809" s="13"/>
      <c r="H809" s="16"/>
      <c r="I809" s="13"/>
      <c r="J809" s="13"/>
      <c r="K809" s="13"/>
      <c r="L809" s="13"/>
      <c r="M809" s="13"/>
      <c r="N809" s="13"/>
      <c r="O809" s="13"/>
      <c r="P809" s="13"/>
      <c r="Q809" s="13"/>
      <c r="R809" s="13"/>
      <c r="S809" s="13"/>
      <c r="T809" s="13"/>
      <c r="U809" s="13"/>
      <c r="V809" s="13"/>
      <c r="W809" s="13"/>
      <c r="X809" s="13"/>
      <c r="Y809" s="13"/>
      <c r="Z809" s="13"/>
    </row>
    <row r="810" spans="1:26" ht="45" customHeight="1">
      <c r="A810" s="13"/>
      <c r="B810" s="13"/>
      <c r="C810" s="14"/>
      <c r="D810" s="15"/>
      <c r="E810" s="15"/>
      <c r="F810" s="15"/>
      <c r="G810" s="13"/>
      <c r="H810" s="16"/>
      <c r="I810" s="13"/>
      <c r="J810" s="13"/>
      <c r="K810" s="13"/>
      <c r="L810" s="13"/>
      <c r="M810" s="13"/>
      <c r="N810" s="13"/>
      <c r="O810" s="13"/>
      <c r="P810" s="13"/>
      <c r="Q810" s="13"/>
      <c r="R810" s="13"/>
      <c r="S810" s="13"/>
      <c r="T810" s="13"/>
      <c r="U810" s="13"/>
      <c r="V810" s="13"/>
      <c r="W810" s="13"/>
      <c r="X810" s="13"/>
      <c r="Y810" s="13"/>
      <c r="Z810" s="13"/>
    </row>
    <row r="811" spans="1:26" ht="45" customHeight="1">
      <c r="A811" s="13"/>
      <c r="B811" s="13"/>
      <c r="C811" s="14"/>
      <c r="D811" s="15"/>
      <c r="E811" s="15"/>
      <c r="F811" s="15"/>
      <c r="G811" s="13"/>
      <c r="H811" s="16"/>
      <c r="I811" s="13"/>
      <c r="J811" s="13"/>
      <c r="K811" s="13"/>
      <c r="L811" s="13"/>
      <c r="M811" s="13"/>
      <c r="N811" s="13"/>
      <c r="O811" s="13"/>
      <c r="P811" s="13"/>
      <c r="Q811" s="13"/>
      <c r="R811" s="13"/>
      <c r="S811" s="13"/>
      <c r="T811" s="13"/>
      <c r="U811" s="13"/>
      <c r="V811" s="13"/>
      <c r="W811" s="13"/>
      <c r="X811" s="13"/>
      <c r="Y811" s="13"/>
      <c r="Z811" s="13"/>
    </row>
    <row r="812" spans="1:26" ht="45" customHeight="1">
      <c r="A812" s="13"/>
      <c r="B812" s="13"/>
      <c r="C812" s="14"/>
      <c r="D812" s="15"/>
      <c r="E812" s="15"/>
      <c r="F812" s="15"/>
      <c r="G812" s="13"/>
      <c r="H812" s="16"/>
      <c r="I812" s="13"/>
      <c r="J812" s="13"/>
      <c r="K812" s="13"/>
      <c r="L812" s="13"/>
      <c r="M812" s="13"/>
      <c r="N812" s="13"/>
      <c r="O812" s="13"/>
      <c r="P812" s="13"/>
      <c r="Q812" s="13"/>
      <c r="R812" s="13"/>
      <c r="S812" s="13"/>
      <c r="T812" s="13"/>
      <c r="U812" s="13"/>
      <c r="V812" s="13"/>
      <c r="W812" s="13"/>
      <c r="X812" s="13"/>
      <c r="Y812" s="13"/>
      <c r="Z812" s="13"/>
    </row>
    <row r="813" spans="1:26" ht="45" customHeight="1">
      <c r="A813" s="13"/>
      <c r="B813" s="13"/>
      <c r="C813" s="14"/>
      <c r="D813" s="15"/>
      <c r="E813" s="15"/>
      <c r="F813" s="15"/>
      <c r="G813" s="13"/>
      <c r="H813" s="16"/>
      <c r="I813" s="13"/>
      <c r="J813" s="13"/>
      <c r="K813" s="13"/>
      <c r="L813" s="13"/>
      <c r="M813" s="13"/>
      <c r="N813" s="13"/>
      <c r="O813" s="13"/>
      <c r="P813" s="13"/>
      <c r="Q813" s="13"/>
      <c r="R813" s="13"/>
      <c r="S813" s="13"/>
      <c r="T813" s="13"/>
      <c r="U813" s="13"/>
      <c r="V813" s="13"/>
      <c r="W813" s="13"/>
      <c r="X813" s="13"/>
      <c r="Y813" s="13"/>
      <c r="Z813" s="13"/>
    </row>
    <row r="814" spans="1:26" ht="45" customHeight="1">
      <c r="A814" s="13"/>
      <c r="B814" s="13"/>
      <c r="C814" s="14"/>
      <c r="D814" s="15"/>
      <c r="E814" s="15"/>
      <c r="F814" s="15"/>
      <c r="G814" s="13"/>
      <c r="H814" s="16"/>
      <c r="I814" s="13"/>
      <c r="J814" s="13"/>
      <c r="K814" s="13"/>
      <c r="L814" s="13"/>
      <c r="M814" s="13"/>
      <c r="N814" s="13"/>
      <c r="O814" s="13"/>
      <c r="P814" s="13"/>
      <c r="Q814" s="13"/>
      <c r="R814" s="13"/>
      <c r="S814" s="13"/>
      <c r="T814" s="13"/>
      <c r="U814" s="13"/>
      <c r="V814" s="13"/>
      <c r="W814" s="13"/>
      <c r="X814" s="13"/>
      <c r="Y814" s="13"/>
      <c r="Z814" s="13"/>
    </row>
    <row r="815" spans="1:26" ht="45" customHeight="1">
      <c r="A815" s="13"/>
      <c r="B815" s="13"/>
      <c r="C815" s="14"/>
      <c r="D815" s="15"/>
      <c r="E815" s="15"/>
      <c r="F815" s="15"/>
      <c r="G815" s="13"/>
      <c r="H815" s="16"/>
      <c r="I815" s="13"/>
      <c r="J815" s="13"/>
      <c r="K815" s="13"/>
      <c r="L815" s="13"/>
      <c r="M815" s="13"/>
      <c r="N815" s="13"/>
      <c r="O815" s="13"/>
      <c r="P815" s="13"/>
      <c r="Q815" s="13"/>
      <c r="R815" s="13"/>
      <c r="S815" s="13"/>
      <c r="T815" s="13"/>
      <c r="U815" s="13"/>
      <c r="V815" s="13"/>
      <c r="W815" s="13"/>
      <c r="X815" s="13"/>
      <c r="Y815" s="13"/>
      <c r="Z815" s="13"/>
    </row>
    <row r="816" spans="1:26" ht="45" customHeight="1">
      <c r="A816" s="13"/>
      <c r="B816" s="13"/>
      <c r="C816" s="14"/>
      <c r="D816" s="15"/>
      <c r="E816" s="15"/>
      <c r="F816" s="15"/>
      <c r="G816" s="13"/>
      <c r="H816" s="16"/>
      <c r="I816" s="13"/>
      <c r="J816" s="13"/>
      <c r="K816" s="13"/>
      <c r="L816" s="13"/>
      <c r="M816" s="13"/>
      <c r="N816" s="13"/>
      <c r="O816" s="13"/>
      <c r="P816" s="13"/>
      <c r="Q816" s="13"/>
      <c r="R816" s="13"/>
      <c r="S816" s="13"/>
      <c r="T816" s="13"/>
      <c r="U816" s="13"/>
      <c r="V816" s="13"/>
      <c r="W816" s="13"/>
      <c r="X816" s="13"/>
      <c r="Y816" s="13"/>
      <c r="Z816" s="13"/>
    </row>
    <row r="817" spans="1:26" ht="45" customHeight="1">
      <c r="A817" s="13"/>
      <c r="B817" s="13"/>
      <c r="C817" s="14"/>
      <c r="D817" s="15"/>
      <c r="E817" s="15"/>
      <c r="F817" s="15"/>
      <c r="G817" s="13"/>
      <c r="H817" s="16"/>
      <c r="I817" s="13"/>
      <c r="J817" s="13"/>
      <c r="K817" s="13"/>
      <c r="L817" s="13"/>
      <c r="M817" s="13"/>
      <c r="N817" s="13"/>
      <c r="O817" s="13"/>
      <c r="P817" s="13"/>
      <c r="Q817" s="13"/>
      <c r="R817" s="13"/>
      <c r="S817" s="13"/>
      <c r="T817" s="13"/>
      <c r="U817" s="13"/>
      <c r="V817" s="13"/>
      <c r="W817" s="13"/>
      <c r="X817" s="13"/>
      <c r="Y817" s="13"/>
      <c r="Z817" s="13"/>
    </row>
    <row r="818" spans="1:26" ht="45" customHeight="1">
      <c r="A818" s="13"/>
      <c r="B818" s="13"/>
      <c r="C818" s="14"/>
      <c r="D818" s="15"/>
      <c r="E818" s="15"/>
      <c r="F818" s="15"/>
      <c r="G818" s="13"/>
      <c r="H818" s="16"/>
      <c r="I818" s="13"/>
      <c r="J818" s="13"/>
      <c r="K818" s="13"/>
      <c r="L818" s="13"/>
      <c r="M818" s="13"/>
      <c r="N818" s="13"/>
      <c r="O818" s="13"/>
      <c r="P818" s="13"/>
      <c r="Q818" s="13"/>
      <c r="R818" s="13"/>
      <c r="S818" s="13"/>
      <c r="T818" s="13"/>
      <c r="U818" s="13"/>
      <c r="V818" s="13"/>
      <c r="W818" s="13"/>
      <c r="X818" s="13"/>
      <c r="Y818" s="13"/>
      <c r="Z818" s="13"/>
    </row>
    <row r="819" spans="1:26" ht="45" customHeight="1">
      <c r="A819" s="13"/>
      <c r="B819" s="13"/>
      <c r="C819" s="14"/>
      <c r="D819" s="15"/>
      <c r="E819" s="15"/>
      <c r="F819" s="15"/>
      <c r="G819" s="13"/>
      <c r="H819" s="16"/>
      <c r="I819" s="13"/>
      <c r="J819" s="13"/>
      <c r="K819" s="13"/>
      <c r="L819" s="13"/>
      <c r="M819" s="13"/>
      <c r="N819" s="13"/>
      <c r="O819" s="13"/>
      <c r="P819" s="13"/>
      <c r="Q819" s="13"/>
      <c r="R819" s="13"/>
      <c r="S819" s="13"/>
      <c r="T819" s="13"/>
      <c r="U819" s="13"/>
      <c r="V819" s="13"/>
      <c r="W819" s="13"/>
      <c r="X819" s="13"/>
      <c r="Y819" s="13"/>
      <c r="Z819" s="13"/>
    </row>
    <row r="820" spans="1:26" ht="45" customHeight="1">
      <c r="A820" s="13"/>
      <c r="B820" s="13"/>
      <c r="C820" s="14"/>
      <c r="D820" s="15"/>
      <c r="E820" s="15"/>
      <c r="F820" s="15"/>
      <c r="G820" s="13"/>
      <c r="H820" s="16"/>
      <c r="I820" s="13"/>
      <c r="J820" s="13"/>
      <c r="K820" s="13"/>
      <c r="L820" s="13"/>
      <c r="M820" s="13"/>
      <c r="N820" s="13"/>
      <c r="O820" s="13"/>
      <c r="P820" s="13"/>
      <c r="Q820" s="13"/>
      <c r="R820" s="13"/>
      <c r="S820" s="13"/>
      <c r="T820" s="13"/>
      <c r="U820" s="13"/>
      <c r="V820" s="13"/>
      <c r="W820" s="13"/>
      <c r="X820" s="13"/>
      <c r="Y820" s="13"/>
      <c r="Z820" s="13"/>
    </row>
    <row r="821" spans="1:26" ht="45" customHeight="1">
      <c r="A821" s="13"/>
      <c r="B821" s="13"/>
      <c r="C821" s="14"/>
      <c r="D821" s="15"/>
      <c r="E821" s="15"/>
      <c r="F821" s="15"/>
      <c r="G821" s="13"/>
      <c r="H821" s="16"/>
      <c r="I821" s="13"/>
      <c r="J821" s="13"/>
      <c r="K821" s="13"/>
      <c r="L821" s="13"/>
      <c r="M821" s="13"/>
      <c r="N821" s="13"/>
      <c r="O821" s="13"/>
      <c r="P821" s="13"/>
      <c r="Q821" s="13"/>
      <c r="R821" s="13"/>
      <c r="S821" s="13"/>
      <c r="T821" s="13"/>
      <c r="U821" s="13"/>
      <c r="V821" s="13"/>
      <c r="W821" s="13"/>
      <c r="X821" s="13"/>
      <c r="Y821" s="13"/>
      <c r="Z821" s="13"/>
    </row>
    <row r="822" spans="1:26" ht="45" customHeight="1">
      <c r="A822" s="13"/>
      <c r="B822" s="13"/>
      <c r="C822" s="14"/>
      <c r="D822" s="15"/>
      <c r="E822" s="15"/>
      <c r="F822" s="15"/>
      <c r="G822" s="13"/>
      <c r="H822" s="16"/>
      <c r="I822" s="13"/>
      <c r="J822" s="13"/>
      <c r="K822" s="13"/>
      <c r="L822" s="13"/>
      <c r="M822" s="13"/>
      <c r="N822" s="13"/>
      <c r="O822" s="13"/>
      <c r="P822" s="13"/>
      <c r="Q822" s="13"/>
      <c r="R822" s="13"/>
      <c r="S822" s="13"/>
      <c r="T822" s="13"/>
      <c r="U822" s="13"/>
      <c r="V822" s="13"/>
      <c r="W822" s="13"/>
      <c r="X822" s="13"/>
      <c r="Y822" s="13"/>
      <c r="Z822" s="13"/>
    </row>
    <row r="823" spans="1:26" ht="45" customHeight="1">
      <c r="A823" s="13"/>
      <c r="B823" s="13"/>
      <c r="C823" s="14"/>
      <c r="D823" s="15"/>
      <c r="E823" s="15"/>
      <c r="F823" s="15"/>
      <c r="G823" s="13"/>
      <c r="H823" s="16"/>
      <c r="I823" s="13"/>
      <c r="J823" s="13"/>
      <c r="K823" s="13"/>
      <c r="L823" s="13"/>
      <c r="M823" s="13"/>
      <c r="N823" s="13"/>
      <c r="O823" s="13"/>
      <c r="P823" s="13"/>
      <c r="Q823" s="13"/>
      <c r="R823" s="13"/>
      <c r="S823" s="13"/>
      <c r="T823" s="13"/>
      <c r="U823" s="13"/>
      <c r="V823" s="13"/>
      <c r="W823" s="13"/>
      <c r="X823" s="13"/>
      <c r="Y823" s="13"/>
      <c r="Z823" s="13"/>
    </row>
    <row r="824" spans="1:26" ht="45" customHeight="1">
      <c r="A824" s="13"/>
      <c r="B824" s="13"/>
      <c r="C824" s="14"/>
      <c r="D824" s="15"/>
      <c r="E824" s="15"/>
      <c r="F824" s="15"/>
      <c r="G824" s="13"/>
      <c r="H824" s="16"/>
      <c r="I824" s="13"/>
      <c r="J824" s="13"/>
      <c r="K824" s="13"/>
      <c r="L824" s="13"/>
      <c r="M824" s="13"/>
      <c r="N824" s="13"/>
      <c r="O824" s="13"/>
      <c r="P824" s="13"/>
      <c r="Q824" s="13"/>
      <c r="R824" s="13"/>
      <c r="S824" s="13"/>
      <c r="T824" s="13"/>
      <c r="U824" s="13"/>
      <c r="V824" s="13"/>
      <c r="W824" s="13"/>
      <c r="X824" s="13"/>
      <c r="Y824" s="13"/>
      <c r="Z824" s="13"/>
    </row>
    <row r="825" spans="1:26" ht="45" customHeight="1">
      <c r="A825" s="13"/>
      <c r="B825" s="13"/>
      <c r="C825" s="14"/>
      <c r="D825" s="15"/>
      <c r="E825" s="15"/>
      <c r="F825" s="15"/>
      <c r="G825" s="13"/>
      <c r="H825" s="16"/>
      <c r="I825" s="13"/>
      <c r="J825" s="13"/>
      <c r="K825" s="13"/>
      <c r="L825" s="13"/>
      <c r="M825" s="13"/>
      <c r="N825" s="13"/>
      <c r="O825" s="13"/>
      <c r="P825" s="13"/>
      <c r="Q825" s="13"/>
      <c r="R825" s="13"/>
      <c r="S825" s="13"/>
      <c r="T825" s="13"/>
      <c r="U825" s="13"/>
      <c r="V825" s="13"/>
      <c r="W825" s="13"/>
      <c r="X825" s="13"/>
      <c r="Y825" s="13"/>
      <c r="Z825" s="13"/>
    </row>
    <row r="826" spans="1:26" ht="45" customHeight="1">
      <c r="A826" s="13"/>
      <c r="B826" s="13"/>
      <c r="C826" s="14"/>
      <c r="D826" s="15"/>
      <c r="E826" s="15"/>
      <c r="F826" s="15"/>
      <c r="G826" s="13"/>
      <c r="H826" s="16"/>
      <c r="I826" s="13"/>
      <c r="J826" s="13"/>
      <c r="K826" s="13"/>
      <c r="L826" s="13"/>
      <c r="M826" s="13"/>
      <c r="N826" s="13"/>
      <c r="O826" s="13"/>
      <c r="P826" s="13"/>
      <c r="Q826" s="13"/>
      <c r="R826" s="13"/>
      <c r="S826" s="13"/>
      <c r="T826" s="13"/>
      <c r="U826" s="13"/>
      <c r="V826" s="13"/>
      <c r="W826" s="13"/>
      <c r="X826" s="13"/>
      <c r="Y826" s="13"/>
      <c r="Z826" s="13"/>
    </row>
    <row r="827" spans="1:26" ht="45" customHeight="1">
      <c r="A827" s="13"/>
      <c r="B827" s="13"/>
      <c r="C827" s="14"/>
      <c r="D827" s="15"/>
      <c r="E827" s="15"/>
      <c r="F827" s="15"/>
      <c r="G827" s="13"/>
      <c r="H827" s="16"/>
      <c r="I827" s="13"/>
      <c r="J827" s="13"/>
      <c r="K827" s="13"/>
      <c r="L827" s="13"/>
      <c r="M827" s="13"/>
      <c r="N827" s="13"/>
      <c r="O827" s="13"/>
      <c r="P827" s="13"/>
      <c r="Q827" s="13"/>
      <c r="R827" s="13"/>
      <c r="S827" s="13"/>
      <c r="T827" s="13"/>
      <c r="U827" s="13"/>
      <c r="V827" s="13"/>
      <c r="W827" s="13"/>
      <c r="X827" s="13"/>
      <c r="Y827" s="13"/>
      <c r="Z827" s="13"/>
    </row>
    <row r="828" spans="1:26" ht="45" customHeight="1">
      <c r="A828" s="13"/>
      <c r="B828" s="13"/>
      <c r="C828" s="14"/>
      <c r="D828" s="15"/>
      <c r="E828" s="15"/>
      <c r="F828" s="15"/>
      <c r="G828" s="13"/>
      <c r="H828" s="16"/>
      <c r="I828" s="13"/>
      <c r="J828" s="13"/>
      <c r="K828" s="13"/>
      <c r="L828" s="13"/>
      <c r="M828" s="13"/>
      <c r="N828" s="13"/>
      <c r="O828" s="13"/>
      <c r="P828" s="13"/>
      <c r="Q828" s="13"/>
      <c r="R828" s="13"/>
      <c r="S828" s="13"/>
      <c r="T828" s="13"/>
      <c r="U828" s="13"/>
      <c r="V828" s="13"/>
      <c r="W828" s="13"/>
      <c r="X828" s="13"/>
      <c r="Y828" s="13"/>
      <c r="Z828" s="13"/>
    </row>
    <row r="829" spans="1:26" ht="45" customHeight="1">
      <c r="A829" s="13"/>
      <c r="B829" s="13"/>
      <c r="C829" s="14"/>
      <c r="D829" s="15"/>
      <c r="E829" s="15"/>
      <c r="F829" s="15"/>
      <c r="G829" s="13"/>
      <c r="H829" s="16"/>
      <c r="I829" s="13"/>
      <c r="J829" s="13"/>
      <c r="K829" s="13"/>
      <c r="L829" s="13"/>
      <c r="M829" s="13"/>
      <c r="N829" s="13"/>
      <c r="O829" s="13"/>
      <c r="P829" s="13"/>
      <c r="Q829" s="13"/>
      <c r="R829" s="13"/>
      <c r="S829" s="13"/>
      <c r="T829" s="13"/>
      <c r="U829" s="13"/>
      <c r="V829" s="13"/>
      <c r="W829" s="13"/>
      <c r="X829" s="13"/>
      <c r="Y829" s="13"/>
      <c r="Z829" s="13"/>
    </row>
    <row r="830" spans="1:26" ht="45" customHeight="1">
      <c r="A830" s="13"/>
      <c r="B830" s="13"/>
      <c r="C830" s="14"/>
      <c r="D830" s="15"/>
      <c r="E830" s="15"/>
      <c r="F830" s="15"/>
      <c r="G830" s="13"/>
      <c r="H830" s="16"/>
      <c r="I830" s="13"/>
      <c r="J830" s="13"/>
      <c r="K830" s="13"/>
      <c r="L830" s="13"/>
      <c r="M830" s="13"/>
      <c r="N830" s="13"/>
      <c r="O830" s="13"/>
      <c r="P830" s="13"/>
      <c r="Q830" s="13"/>
      <c r="R830" s="13"/>
      <c r="S830" s="13"/>
      <c r="T830" s="13"/>
      <c r="U830" s="13"/>
      <c r="V830" s="13"/>
      <c r="W830" s="13"/>
      <c r="X830" s="13"/>
      <c r="Y830" s="13"/>
      <c r="Z830" s="13"/>
    </row>
    <row r="831" spans="1:26" ht="45" customHeight="1">
      <c r="A831" s="13"/>
      <c r="B831" s="13"/>
      <c r="C831" s="14"/>
      <c r="D831" s="15"/>
      <c r="E831" s="15"/>
      <c r="F831" s="15"/>
      <c r="G831" s="13"/>
      <c r="H831" s="16"/>
      <c r="I831" s="13"/>
      <c r="J831" s="13"/>
      <c r="K831" s="13"/>
      <c r="L831" s="13"/>
      <c r="M831" s="13"/>
      <c r="N831" s="13"/>
      <c r="O831" s="13"/>
      <c r="P831" s="13"/>
      <c r="Q831" s="13"/>
      <c r="R831" s="13"/>
      <c r="S831" s="13"/>
      <c r="T831" s="13"/>
      <c r="U831" s="13"/>
      <c r="V831" s="13"/>
      <c r="W831" s="13"/>
      <c r="X831" s="13"/>
      <c r="Y831" s="13"/>
      <c r="Z831" s="13"/>
    </row>
    <row r="832" spans="1:26" ht="45" customHeight="1">
      <c r="A832" s="13"/>
      <c r="B832" s="13"/>
      <c r="C832" s="14"/>
      <c r="D832" s="15"/>
      <c r="E832" s="15"/>
      <c r="F832" s="15"/>
      <c r="G832" s="13"/>
      <c r="H832" s="16"/>
      <c r="I832" s="13"/>
      <c r="J832" s="13"/>
      <c r="K832" s="13"/>
      <c r="L832" s="13"/>
      <c r="M832" s="13"/>
      <c r="N832" s="13"/>
      <c r="O832" s="13"/>
      <c r="P832" s="13"/>
      <c r="Q832" s="13"/>
      <c r="R832" s="13"/>
      <c r="S832" s="13"/>
      <c r="T832" s="13"/>
      <c r="U832" s="13"/>
      <c r="V832" s="13"/>
      <c r="W832" s="13"/>
      <c r="X832" s="13"/>
      <c r="Y832" s="13"/>
      <c r="Z832" s="13"/>
    </row>
    <row r="833" spans="1:26" ht="45" customHeight="1">
      <c r="A833" s="13"/>
      <c r="B833" s="13"/>
      <c r="C833" s="14"/>
      <c r="D833" s="15"/>
      <c r="E833" s="15"/>
      <c r="F833" s="15"/>
      <c r="G833" s="13"/>
      <c r="H833" s="16"/>
      <c r="I833" s="13"/>
      <c r="J833" s="13"/>
      <c r="K833" s="13"/>
      <c r="L833" s="13"/>
      <c r="M833" s="13"/>
      <c r="N833" s="13"/>
      <c r="O833" s="13"/>
      <c r="P833" s="13"/>
      <c r="Q833" s="13"/>
      <c r="R833" s="13"/>
      <c r="S833" s="13"/>
      <c r="T833" s="13"/>
      <c r="U833" s="13"/>
      <c r="V833" s="13"/>
      <c r="W833" s="13"/>
      <c r="X833" s="13"/>
      <c r="Y833" s="13"/>
      <c r="Z833" s="13"/>
    </row>
    <row r="834" spans="1:26" ht="45" customHeight="1">
      <c r="A834" s="13"/>
      <c r="B834" s="13"/>
      <c r="C834" s="14"/>
      <c r="D834" s="15"/>
      <c r="E834" s="15"/>
      <c r="F834" s="15"/>
      <c r="G834" s="13"/>
      <c r="H834" s="16"/>
      <c r="I834" s="13"/>
      <c r="J834" s="13"/>
      <c r="K834" s="13"/>
      <c r="L834" s="13"/>
      <c r="M834" s="13"/>
      <c r="N834" s="13"/>
      <c r="O834" s="13"/>
      <c r="P834" s="13"/>
      <c r="Q834" s="13"/>
      <c r="R834" s="13"/>
      <c r="S834" s="13"/>
      <c r="T834" s="13"/>
      <c r="U834" s="13"/>
      <c r="V834" s="13"/>
      <c r="W834" s="13"/>
      <c r="X834" s="13"/>
      <c r="Y834" s="13"/>
      <c r="Z834" s="13"/>
    </row>
    <row r="835" spans="1:26" ht="45" customHeight="1">
      <c r="A835" s="13"/>
      <c r="B835" s="13"/>
      <c r="C835" s="14"/>
      <c r="D835" s="15"/>
      <c r="E835" s="15"/>
      <c r="F835" s="15"/>
      <c r="G835" s="13"/>
      <c r="H835" s="16"/>
      <c r="I835" s="13"/>
      <c r="J835" s="13"/>
      <c r="K835" s="13"/>
      <c r="L835" s="13"/>
      <c r="M835" s="13"/>
      <c r="N835" s="13"/>
      <c r="O835" s="13"/>
      <c r="P835" s="13"/>
      <c r="Q835" s="13"/>
      <c r="R835" s="13"/>
      <c r="S835" s="13"/>
      <c r="T835" s="13"/>
      <c r="U835" s="13"/>
      <c r="V835" s="13"/>
      <c r="W835" s="13"/>
      <c r="X835" s="13"/>
      <c r="Y835" s="13"/>
      <c r="Z835" s="13"/>
    </row>
    <row r="836" spans="1:26" ht="45" customHeight="1">
      <c r="A836" s="13"/>
      <c r="B836" s="13"/>
      <c r="C836" s="14"/>
      <c r="D836" s="15"/>
      <c r="E836" s="15"/>
      <c r="F836" s="15"/>
      <c r="G836" s="13"/>
      <c r="H836" s="16"/>
      <c r="I836" s="13"/>
      <c r="J836" s="13"/>
      <c r="K836" s="13"/>
      <c r="L836" s="13"/>
      <c r="M836" s="13"/>
      <c r="N836" s="13"/>
      <c r="O836" s="13"/>
      <c r="P836" s="13"/>
      <c r="Q836" s="13"/>
      <c r="R836" s="13"/>
      <c r="S836" s="13"/>
      <c r="T836" s="13"/>
      <c r="U836" s="13"/>
      <c r="V836" s="13"/>
      <c r="W836" s="13"/>
      <c r="X836" s="13"/>
      <c r="Y836" s="13"/>
      <c r="Z836" s="13"/>
    </row>
    <row r="837" spans="1:26" ht="45" customHeight="1">
      <c r="A837" s="13"/>
      <c r="B837" s="13"/>
      <c r="C837" s="14"/>
      <c r="D837" s="15"/>
      <c r="E837" s="15"/>
      <c r="F837" s="15"/>
      <c r="G837" s="13"/>
      <c r="H837" s="16"/>
      <c r="I837" s="13"/>
      <c r="J837" s="13"/>
      <c r="K837" s="13"/>
      <c r="L837" s="13"/>
      <c r="M837" s="13"/>
      <c r="N837" s="13"/>
      <c r="O837" s="13"/>
      <c r="P837" s="13"/>
      <c r="Q837" s="13"/>
      <c r="R837" s="13"/>
      <c r="S837" s="13"/>
      <c r="T837" s="13"/>
      <c r="U837" s="13"/>
      <c r="V837" s="13"/>
      <c r="W837" s="13"/>
      <c r="X837" s="13"/>
      <c r="Y837" s="13"/>
      <c r="Z837" s="13"/>
    </row>
    <row r="838" spans="1:26" ht="45" customHeight="1">
      <c r="A838" s="13"/>
      <c r="B838" s="13"/>
      <c r="C838" s="14"/>
      <c r="D838" s="15"/>
      <c r="E838" s="15"/>
      <c r="F838" s="15"/>
      <c r="G838" s="13"/>
      <c r="H838" s="16"/>
      <c r="I838" s="13"/>
      <c r="J838" s="13"/>
      <c r="K838" s="13"/>
      <c r="L838" s="13"/>
      <c r="M838" s="13"/>
      <c r="N838" s="13"/>
      <c r="O838" s="13"/>
      <c r="P838" s="13"/>
      <c r="Q838" s="13"/>
      <c r="R838" s="13"/>
      <c r="S838" s="13"/>
      <c r="T838" s="13"/>
      <c r="U838" s="13"/>
      <c r="V838" s="13"/>
      <c r="W838" s="13"/>
      <c r="X838" s="13"/>
      <c r="Y838" s="13"/>
      <c r="Z838" s="13"/>
    </row>
    <row r="839" spans="1:26" ht="45" customHeight="1">
      <c r="A839" s="13"/>
      <c r="B839" s="13"/>
      <c r="C839" s="14"/>
      <c r="D839" s="15"/>
      <c r="E839" s="15"/>
      <c r="F839" s="15"/>
      <c r="G839" s="13"/>
      <c r="H839" s="16"/>
      <c r="I839" s="13"/>
      <c r="J839" s="13"/>
      <c r="K839" s="13"/>
      <c r="L839" s="13"/>
      <c r="M839" s="13"/>
      <c r="N839" s="13"/>
      <c r="O839" s="13"/>
      <c r="P839" s="13"/>
      <c r="Q839" s="13"/>
      <c r="R839" s="13"/>
      <c r="S839" s="13"/>
      <c r="T839" s="13"/>
      <c r="U839" s="13"/>
      <c r="V839" s="13"/>
      <c r="W839" s="13"/>
      <c r="X839" s="13"/>
      <c r="Y839" s="13"/>
      <c r="Z839" s="13"/>
    </row>
    <row r="840" spans="1:26" ht="45" customHeight="1">
      <c r="A840" s="13"/>
      <c r="B840" s="13"/>
      <c r="C840" s="14"/>
      <c r="D840" s="15"/>
      <c r="E840" s="15"/>
      <c r="F840" s="15"/>
      <c r="G840" s="13"/>
      <c r="H840" s="16"/>
      <c r="I840" s="13"/>
      <c r="J840" s="13"/>
      <c r="K840" s="13"/>
      <c r="L840" s="13"/>
      <c r="M840" s="13"/>
      <c r="N840" s="13"/>
      <c r="O840" s="13"/>
      <c r="P840" s="13"/>
      <c r="Q840" s="13"/>
      <c r="R840" s="13"/>
      <c r="S840" s="13"/>
      <c r="T840" s="13"/>
      <c r="U840" s="13"/>
      <c r="V840" s="13"/>
      <c r="W840" s="13"/>
      <c r="X840" s="13"/>
      <c r="Y840" s="13"/>
      <c r="Z840" s="13"/>
    </row>
    <row r="841" spans="1:26" ht="45" customHeight="1">
      <c r="A841" s="13"/>
      <c r="B841" s="13"/>
      <c r="C841" s="14"/>
      <c r="D841" s="15"/>
      <c r="E841" s="15"/>
      <c r="F841" s="15"/>
      <c r="G841" s="13"/>
      <c r="H841" s="16"/>
      <c r="I841" s="13"/>
      <c r="J841" s="13"/>
      <c r="K841" s="13"/>
      <c r="L841" s="13"/>
      <c r="M841" s="13"/>
      <c r="N841" s="13"/>
      <c r="O841" s="13"/>
      <c r="P841" s="13"/>
      <c r="Q841" s="13"/>
      <c r="R841" s="13"/>
      <c r="S841" s="13"/>
      <c r="T841" s="13"/>
      <c r="U841" s="13"/>
      <c r="V841" s="13"/>
      <c r="W841" s="13"/>
      <c r="X841" s="13"/>
      <c r="Y841" s="13"/>
      <c r="Z841" s="13"/>
    </row>
    <row r="842" spans="1:26" ht="45" customHeight="1">
      <c r="A842" s="13"/>
      <c r="B842" s="13"/>
      <c r="C842" s="14"/>
      <c r="D842" s="15"/>
      <c r="E842" s="15"/>
      <c r="F842" s="15"/>
      <c r="G842" s="13"/>
      <c r="H842" s="16"/>
      <c r="I842" s="13"/>
      <c r="J842" s="13"/>
      <c r="K842" s="13"/>
      <c r="L842" s="13"/>
      <c r="M842" s="13"/>
      <c r="N842" s="13"/>
      <c r="O842" s="13"/>
      <c r="P842" s="13"/>
      <c r="Q842" s="13"/>
      <c r="R842" s="13"/>
      <c r="S842" s="13"/>
      <c r="T842" s="13"/>
      <c r="U842" s="13"/>
      <c r="V842" s="13"/>
      <c r="W842" s="13"/>
      <c r="X842" s="13"/>
      <c r="Y842" s="13"/>
      <c r="Z842" s="13"/>
    </row>
    <row r="843" spans="1:26" ht="45" customHeight="1">
      <c r="A843" s="13"/>
      <c r="B843" s="13"/>
      <c r="C843" s="14"/>
      <c r="D843" s="15"/>
      <c r="E843" s="15"/>
      <c r="F843" s="15"/>
      <c r="G843" s="13"/>
      <c r="H843" s="16"/>
      <c r="I843" s="13"/>
      <c r="J843" s="13"/>
      <c r="K843" s="13"/>
      <c r="L843" s="13"/>
      <c r="M843" s="13"/>
      <c r="N843" s="13"/>
      <c r="O843" s="13"/>
      <c r="P843" s="13"/>
      <c r="Q843" s="13"/>
      <c r="R843" s="13"/>
      <c r="S843" s="13"/>
      <c r="T843" s="13"/>
      <c r="U843" s="13"/>
      <c r="V843" s="13"/>
      <c r="W843" s="13"/>
      <c r="X843" s="13"/>
      <c r="Y843" s="13"/>
      <c r="Z843" s="13"/>
    </row>
    <row r="844" spans="1:26" ht="45" customHeight="1">
      <c r="A844" s="13"/>
      <c r="B844" s="13"/>
      <c r="C844" s="14"/>
      <c r="D844" s="15"/>
      <c r="E844" s="15"/>
      <c r="F844" s="15"/>
      <c r="G844" s="13"/>
      <c r="H844" s="16"/>
      <c r="I844" s="13"/>
      <c r="J844" s="13"/>
      <c r="K844" s="13"/>
      <c r="L844" s="13"/>
      <c r="M844" s="13"/>
      <c r="N844" s="13"/>
      <c r="O844" s="13"/>
      <c r="P844" s="13"/>
      <c r="Q844" s="13"/>
      <c r="R844" s="13"/>
      <c r="S844" s="13"/>
      <c r="T844" s="13"/>
      <c r="U844" s="13"/>
      <c r="V844" s="13"/>
      <c r="W844" s="13"/>
      <c r="X844" s="13"/>
      <c r="Y844" s="13"/>
      <c r="Z844" s="13"/>
    </row>
    <row r="845" spans="1:26" ht="45" customHeight="1">
      <c r="A845" s="13"/>
      <c r="B845" s="13"/>
      <c r="C845" s="14"/>
      <c r="D845" s="15"/>
      <c r="E845" s="15"/>
      <c r="F845" s="15"/>
      <c r="G845" s="13"/>
      <c r="H845" s="16"/>
      <c r="I845" s="13"/>
      <c r="J845" s="13"/>
      <c r="K845" s="13"/>
      <c r="L845" s="13"/>
      <c r="M845" s="13"/>
      <c r="N845" s="13"/>
      <c r="O845" s="13"/>
      <c r="P845" s="13"/>
      <c r="Q845" s="13"/>
      <c r="R845" s="13"/>
      <c r="S845" s="13"/>
      <c r="T845" s="13"/>
      <c r="U845" s="13"/>
      <c r="V845" s="13"/>
      <c r="W845" s="13"/>
      <c r="X845" s="13"/>
      <c r="Y845" s="13"/>
      <c r="Z845" s="13"/>
    </row>
    <row r="846" spans="1:26" ht="45" customHeight="1">
      <c r="A846" s="13"/>
      <c r="B846" s="13"/>
      <c r="C846" s="14"/>
      <c r="D846" s="15"/>
      <c r="E846" s="15"/>
      <c r="F846" s="15"/>
      <c r="G846" s="13"/>
      <c r="H846" s="16"/>
      <c r="I846" s="13"/>
      <c r="J846" s="13"/>
      <c r="K846" s="13"/>
      <c r="L846" s="13"/>
      <c r="M846" s="13"/>
      <c r="N846" s="13"/>
      <c r="O846" s="13"/>
      <c r="P846" s="13"/>
      <c r="Q846" s="13"/>
      <c r="R846" s="13"/>
      <c r="S846" s="13"/>
      <c r="T846" s="13"/>
      <c r="U846" s="13"/>
      <c r="V846" s="13"/>
      <c r="W846" s="13"/>
      <c r="X846" s="13"/>
      <c r="Y846" s="13"/>
      <c r="Z846" s="13"/>
    </row>
    <row r="847" spans="1:26" ht="45" customHeight="1">
      <c r="A847" s="13"/>
      <c r="B847" s="13"/>
      <c r="C847" s="14"/>
      <c r="D847" s="15"/>
      <c r="E847" s="15"/>
      <c r="F847" s="15"/>
      <c r="G847" s="13"/>
      <c r="H847" s="16"/>
      <c r="I847" s="13"/>
      <c r="J847" s="13"/>
      <c r="K847" s="13"/>
      <c r="L847" s="13"/>
      <c r="M847" s="13"/>
      <c r="N847" s="13"/>
      <c r="O847" s="13"/>
      <c r="P847" s="13"/>
      <c r="Q847" s="13"/>
      <c r="R847" s="13"/>
      <c r="S847" s="13"/>
      <c r="T847" s="13"/>
      <c r="U847" s="13"/>
      <c r="V847" s="13"/>
      <c r="W847" s="13"/>
      <c r="X847" s="13"/>
      <c r="Y847" s="13"/>
      <c r="Z847" s="13"/>
    </row>
    <row r="848" spans="1:26" ht="45" customHeight="1">
      <c r="A848" s="13"/>
      <c r="B848" s="13"/>
      <c r="C848" s="14"/>
      <c r="D848" s="15"/>
      <c r="E848" s="15"/>
      <c r="F848" s="15"/>
      <c r="G848" s="13"/>
      <c r="H848" s="16"/>
      <c r="I848" s="13"/>
      <c r="J848" s="13"/>
      <c r="K848" s="13"/>
      <c r="L848" s="13"/>
      <c r="M848" s="13"/>
      <c r="N848" s="13"/>
      <c r="O848" s="13"/>
      <c r="P848" s="13"/>
      <c r="Q848" s="13"/>
      <c r="R848" s="13"/>
      <c r="S848" s="13"/>
      <c r="T848" s="13"/>
      <c r="U848" s="13"/>
      <c r="V848" s="13"/>
      <c r="W848" s="13"/>
      <c r="X848" s="13"/>
      <c r="Y848" s="13"/>
      <c r="Z848" s="13"/>
    </row>
    <row r="849" spans="1:26" ht="45" customHeight="1">
      <c r="A849" s="13"/>
      <c r="B849" s="13"/>
      <c r="C849" s="14"/>
      <c r="D849" s="15"/>
      <c r="E849" s="15"/>
      <c r="F849" s="15"/>
      <c r="G849" s="13"/>
      <c r="H849" s="16"/>
      <c r="I849" s="13"/>
      <c r="J849" s="13"/>
      <c r="K849" s="13"/>
      <c r="L849" s="13"/>
      <c r="M849" s="13"/>
      <c r="N849" s="13"/>
      <c r="O849" s="13"/>
      <c r="P849" s="13"/>
      <c r="Q849" s="13"/>
      <c r="R849" s="13"/>
      <c r="S849" s="13"/>
      <c r="T849" s="13"/>
      <c r="U849" s="13"/>
      <c r="V849" s="13"/>
      <c r="W849" s="13"/>
      <c r="X849" s="13"/>
      <c r="Y849" s="13"/>
      <c r="Z849" s="13"/>
    </row>
    <row r="850" spans="1:26" ht="45" customHeight="1">
      <c r="A850" s="13"/>
      <c r="B850" s="13"/>
      <c r="C850" s="14"/>
      <c r="D850" s="15"/>
      <c r="E850" s="15"/>
      <c r="F850" s="15"/>
      <c r="G850" s="13"/>
      <c r="H850" s="16"/>
      <c r="I850" s="13"/>
      <c r="J850" s="13"/>
      <c r="K850" s="13"/>
      <c r="L850" s="13"/>
      <c r="M850" s="13"/>
      <c r="N850" s="13"/>
      <c r="O850" s="13"/>
      <c r="P850" s="13"/>
      <c r="Q850" s="13"/>
      <c r="R850" s="13"/>
      <c r="S850" s="13"/>
      <c r="T850" s="13"/>
      <c r="U850" s="13"/>
      <c r="V850" s="13"/>
      <c r="W850" s="13"/>
      <c r="X850" s="13"/>
      <c r="Y850" s="13"/>
      <c r="Z850" s="13"/>
    </row>
    <row r="851" spans="1:26" ht="45" customHeight="1">
      <c r="A851" s="13"/>
      <c r="B851" s="13"/>
      <c r="C851" s="14"/>
      <c r="D851" s="15"/>
      <c r="E851" s="15"/>
      <c r="F851" s="15"/>
      <c r="G851" s="13"/>
      <c r="H851" s="16"/>
      <c r="I851" s="13"/>
      <c r="J851" s="13"/>
      <c r="K851" s="13"/>
      <c r="L851" s="13"/>
      <c r="M851" s="13"/>
      <c r="N851" s="13"/>
      <c r="O851" s="13"/>
      <c r="P851" s="13"/>
      <c r="Q851" s="13"/>
      <c r="R851" s="13"/>
      <c r="S851" s="13"/>
      <c r="T851" s="13"/>
      <c r="U851" s="13"/>
      <c r="V851" s="13"/>
      <c r="W851" s="13"/>
      <c r="X851" s="13"/>
      <c r="Y851" s="13"/>
      <c r="Z851" s="13"/>
    </row>
    <row r="852" spans="1:26" ht="45" customHeight="1">
      <c r="A852" s="13"/>
      <c r="B852" s="13"/>
      <c r="C852" s="14"/>
      <c r="D852" s="15"/>
      <c r="E852" s="15"/>
      <c r="F852" s="15"/>
      <c r="G852" s="13"/>
      <c r="H852" s="16"/>
      <c r="I852" s="13"/>
      <c r="J852" s="13"/>
      <c r="K852" s="13"/>
      <c r="L852" s="13"/>
      <c r="M852" s="13"/>
      <c r="N852" s="13"/>
      <c r="O852" s="13"/>
      <c r="P852" s="13"/>
      <c r="Q852" s="13"/>
      <c r="R852" s="13"/>
      <c r="S852" s="13"/>
      <c r="T852" s="13"/>
      <c r="U852" s="13"/>
      <c r="V852" s="13"/>
      <c r="W852" s="13"/>
      <c r="X852" s="13"/>
      <c r="Y852" s="13"/>
      <c r="Z852" s="13"/>
    </row>
    <row r="853" spans="1:26" ht="45" customHeight="1">
      <c r="A853" s="13"/>
      <c r="B853" s="13"/>
      <c r="C853" s="14"/>
      <c r="D853" s="15"/>
      <c r="E853" s="15"/>
      <c r="F853" s="15"/>
      <c r="G853" s="13"/>
      <c r="H853" s="16"/>
      <c r="I853" s="13"/>
      <c r="J853" s="13"/>
      <c r="K853" s="13"/>
      <c r="L853" s="13"/>
      <c r="M853" s="13"/>
      <c r="N853" s="13"/>
      <c r="O853" s="13"/>
      <c r="P853" s="13"/>
      <c r="Q853" s="13"/>
      <c r="R853" s="13"/>
      <c r="S853" s="13"/>
      <c r="T853" s="13"/>
      <c r="U853" s="13"/>
      <c r="V853" s="13"/>
      <c r="W853" s="13"/>
      <c r="X853" s="13"/>
      <c r="Y853" s="13"/>
      <c r="Z853" s="13"/>
    </row>
    <row r="854" spans="1:26" ht="45" customHeight="1">
      <c r="A854" s="13"/>
      <c r="B854" s="13"/>
      <c r="C854" s="14"/>
      <c r="D854" s="15"/>
      <c r="E854" s="15"/>
      <c r="F854" s="15"/>
      <c r="G854" s="13"/>
      <c r="H854" s="16"/>
      <c r="I854" s="13"/>
      <c r="J854" s="13"/>
      <c r="K854" s="13"/>
      <c r="L854" s="13"/>
      <c r="M854" s="13"/>
      <c r="N854" s="13"/>
      <c r="O854" s="13"/>
      <c r="P854" s="13"/>
      <c r="Q854" s="13"/>
      <c r="R854" s="13"/>
      <c r="S854" s="13"/>
      <c r="T854" s="13"/>
      <c r="U854" s="13"/>
      <c r="V854" s="13"/>
      <c r="W854" s="13"/>
      <c r="X854" s="13"/>
      <c r="Y854" s="13"/>
      <c r="Z854" s="13"/>
    </row>
    <row r="855" spans="1:26" ht="45" customHeight="1">
      <c r="A855" s="13"/>
      <c r="B855" s="13"/>
      <c r="C855" s="14"/>
      <c r="D855" s="15"/>
      <c r="E855" s="15"/>
      <c r="F855" s="15"/>
      <c r="G855" s="13"/>
      <c r="H855" s="16"/>
      <c r="I855" s="13"/>
      <c r="J855" s="13"/>
      <c r="K855" s="13"/>
      <c r="L855" s="13"/>
      <c r="M855" s="13"/>
      <c r="N855" s="13"/>
      <c r="O855" s="13"/>
      <c r="P855" s="13"/>
      <c r="Q855" s="13"/>
      <c r="R855" s="13"/>
      <c r="S855" s="13"/>
      <c r="T855" s="13"/>
      <c r="U855" s="13"/>
      <c r="V855" s="13"/>
      <c r="W855" s="13"/>
      <c r="X855" s="13"/>
      <c r="Y855" s="13"/>
      <c r="Z855" s="13"/>
    </row>
    <row r="856" spans="1:26" ht="45" customHeight="1">
      <c r="A856" s="13"/>
      <c r="B856" s="13"/>
      <c r="C856" s="14"/>
      <c r="D856" s="15"/>
      <c r="E856" s="15"/>
      <c r="F856" s="15"/>
      <c r="G856" s="13"/>
      <c r="H856" s="16"/>
      <c r="I856" s="13"/>
      <c r="J856" s="13"/>
      <c r="K856" s="13"/>
      <c r="L856" s="13"/>
      <c r="M856" s="13"/>
      <c r="N856" s="13"/>
      <c r="O856" s="13"/>
      <c r="P856" s="13"/>
      <c r="Q856" s="13"/>
      <c r="R856" s="13"/>
      <c r="S856" s="13"/>
      <c r="T856" s="13"/>
      <c r="U856" s="13"/>
      <c r="V856" s="13"/>
      <c r="W856" s="13"/>
      <c r="X856" s="13"/>
      <c r="Y856" s="13"/>
      <c r="Z856" s="13"/>
    </row>
    <row r="857" spans="1:26" ht="45" customHeight="1">
      <c r="A857" s="13"/>
      <c r="B857" s="13"/>
      <c r="C857" s="14"/>
      <c r="D857" s="15"/>
      <c r="E857" s="15"/>
      <c r="F857" s="15"/>
      <c r="G857" s="13"/>
      <c r="H857" s="16"/>
      <c r="I857" s="13"/>
      <c r="J857" s="13"/>
      <c r="K857" s="13"/>
      <c r="L857" s="13"/>
      <c r="M857" s="13"/>
      <c r="N857" s="13"/>
      <c r="O857" s="13"/>
      <c r="P857" s="13"/>
      <c r="Q857" s="13"/>
      <c r="R857" s="13"/>
      <c r="S857" s="13"/>
      <c r="T857" s="13"/>
      <c r="U857" s="13"/>
      <c r="V857" s="13"/>
      <c r="W857" s="13"/>
      <c r="X857" s="13"/>
      <c r="Y857" s="13"/>
      <c r="Z857" s="13"/>
    </row>
    <row r="858" spans="1:26" ht="45" customHeight="1">
      <c r="A858" s="13"/>
      <c r="B858" s="13"/>
      <c r="C858" s="14"/>
      <c r="D858" s="15"/>
      <c r="E858" s="15"/>
      <c r="F858" s="15"/>
      <c r="G858" s="13"/>
      <c r="H858" s="16"/>
      <c r="I858" s="13"/>
      <c r="J858" s="13"/>
      <c r="K858" s="13"/>
      <c r="L858" s="13"/>
      <c r="M858" s="13"/>
      <c r="N858" s="13"/>
      <c r="O858" s="13"/>
      <c r="P858" s="13"/>
      <c r="Q858" s="13"/>
      <c r="R858" s="13"/>
      <c r="S858" s="13"/>
      <c r="T858" s="13"/>
      <c r="U858" s="13"/>
      <c r="V858" s="13"/>
      <c r="W858" s="13"/>
      <c r="X858" s="13"/>
      <c r="Y858" s="13"/>
      <c r="Z858" s="13"/>
    </row>
    <row r="859" spans="1:26" ht="45" customHeight="1">
      <c r="A859" s="13"/>
      <c r="B859" s="13"/>
      <c r="C859" s="14"/>
      <c r="D859" s="15"/>
      <c r="E859" s="15"/>
      <c r="F859" s="15"/>
      <c r="G859" s="13"/>
      <c r="H859" s="16"/>
      <c r="I859" s="13"/>
      <c r="J859" s="13"/>
      <c r="K859" s="13"/>
      <c r="L859" s="13"/>
      <c r="M859" s="13"/>
      <c r="N859" s="13"/>
      <c r="O859" s="13"/>
      <c r="P859" s="13"/>
      <c r="Q859" s="13"/>
      <c r="R859" s="13"/>
      <c r="S859" s="13"/>
      <c r="T859" s="13"/>
      <c r="U859" s="13"/>
      <c r="V859" s="13"/>
      <c r="W859" s="13"/>
      <c r="X859" s="13"/>
      <c r="Y859" s="13"/>
      <c r="Z859" s="13"/>
    </row>
    <row r="860" spans="1:26" ht="45" customHeight="1">
      <c r="A860" s="13"/>
      <c r="B860" s="13"/>
      <c r="C860" s="14"/>
      <c r="D860" s="15"/>
      <c r="E860" s="15"/>
      <c r="F860" s="15"/>
      <c r="G860" s="13"/>
      <c r="H860" s="16"/>
      <c r="I860" s="13"/>
      <c r="J860" s="13"/>
      <c r="K860" s="13"/>
      <c r="L860" s="13"/>
      <c r="M860" s="13"/>
      <c r="N860" s="13"/>
      <c r="O860" s="13"/>
      <c r="P860" s="13"/>
      <c r="Q860" s="13"/>
      <c r="R860" s="13"/>
      <c r="S860" s="13"/>
      <c r="T860" s="13"/>
      <c r="U860" s="13"/>
      <c r="V860" s="13"/>
      <c r="W860" s="13"/>
      <c r="X860" s="13"/>
      <c r="Y860" s="13"/>
      <c r="Z860" s="13"/>
    </row>
    <row r="861" spans="1:26" ht="45" customHeight="1">
      <c r="A861" s="13"/>
      <c r="B861" s="13"/>
      <c r="C861" s="14"/>
      <c r="D861" s="15"/>
      <c r="E861" s="15"/>
      <c r="F861" s="15"/>
      <c r="G861" s="13"/>
      <c r="H861" s="16"/>
      <c r="I861" s="13"/>
      <c r="J861" s="13"/>
      <c r="K861" s="13"/>
      <c r="L861" s="13"/>
      <c r="M861" s="13"/>
      <c r="N861" s="13"/>
      <c r="O861" s="13"/>
      <c r="P861" s="13"/>
      <c r="Q861" s="13"/>
      <c r="R861" s="13"/>
      <c r="S861" s="13"/>
      <c r="T861" s="13"/>
      <c r="U861" s="13"/>
      <c r="V861" s="13"/>
      <c r="W861" s="13"/>
      <c r="X861" s="13"/>
      <c r="Y861" s="13"/>
      <c r="Z861" s="13"/>
    </row>
    <row r="862" spans="1:26" ht="45" customHeight="1">
      <c r="A862" s="13"/>
      <c r="B862" s="13"/>
      <c r="C862" s="14"/>
      <c r="D862" s="15"/>
      <c r="E862" s="15"/>
      <c r="F862" s="15"/>
      <c r="G862" s="13"/>
      <c r="H862" s="16"/>
      <c r="I862" s="13"/>
      <c r="J862" s="13"/>
      <c r="K862" s="13"/>
      <c r="L862" s="13"/>
      <c r="M862" s="13"/>
      <c r="N862" s="13"/>
      <c r="O862" s="13"/>
      <c r="P862" s="13"/>
      <c r="Q862" s="13"/>
      <c r="R862" s="13"/>
      <c r="S862" s="13"/>
      <c r="T862" s="13"/>
      <c r="U862" s="13"/>
      <c r="V862" s="13"/>
      <c r="W862" s="13"/>
      <c r="X862" s="13"/>
      <c r="Y862" s="13"/>
      <c r="Z862" s="13"/>
    </row>
    <row r="863" spans="1:26" ht="45" customHeight="1">
      <c r="A863" s="13"/>
      <c r="B863" s="13"/>
      <c r="C863" s="14"/>
      <c r="D863" s="15"/>
      <c r="E863" s="15"/>
      <c r="F863" s="15"/>
      <c r="G863" s="13"/>
      <c r="H863" s="16"/>
      <c r="I863" s="13"/>
      <c r="J863" s="13"/>
      <c r="K863" s="13"/>
      <c r="L863" s="13"/>
      <c r="M863" s="13"/>
      <c r="N863" s="13"/>
      <c r="O863" s="13"/>
      <c r="P863" s="13"/>
      <c r="Q863" s="13"/>
      <c r="R863" s="13"/>
      <c r="S863" s="13"/>
      <c r="T863" s="13"/>
      <c r="U863" s="13"/>
      <c r="V863" s="13"/>
      <c r="W863" s="13"/>
      <c r="X863" s="13"/>
      <c r="Y863" s="13"/>
      <c r="Z863" s="13"/>
    </row>
    <row r="864" spans="1:26" ht="45" customHeight="1">
      <c r="A864" s="13"/>
      <c r="B864" s="13"/>
      <c r="C864" s="14"/>
      <c r="D864" s="15"/>
      <c r="E864" s="15"/>
      <c r="F864" s="15"/>
      <c r="G864" s="13"/>
      <c r="H864" s="16"/>
      <c r="I864" s="13"/>
      <c r="J864" s="13"/>
      <c r="K864" s="13"/>
      <c r="L864" s="13"/>
      <c r="M864" s="13"/>
      <c r="N864" s="13"/>
      <c r="O864" s="13"/>
      <c r="P864" s="13"/>
      <c r="Q864" s="13"/>
      <c r="R864" s="13"/>
      <c r="S864" s="13"/>
      <c r="T864" s="13"/>
      <c r="U864" s="13"/>
      <c r="V864" s="13"/>
      <c r="W864" s="13"/>
      <c r="X864" s="13"/>
      <c r="Y864" s="13"/>
      <c r="Z864" s="13"/>
    </row>
    <row r="865" spans="1:26" ht="45" customHeight="1">
      <c r="A865" s="13"/>
      <c r="B865" s="13"/>
      <c r="C865" s="14"/>
      <c r="D865" s="15"/>
      <c r="E865" s="15"/>
      <c r="F865" s="15"/>
      <c r="G865" s="13"/>
      <c r="H865" s="16"/>
      <c r="I865" s="13"/>
      <c r="J865" s="13"/>
      <c r="K865" s="13"/>
      <c r="L865" s="13"/>
      <c r="M865" s="13"/>
      <c r="N865" s="13"/>
      <c r="O865" s="13"/>
      <c r="P865" s="13"/>
      <c r="Q865" s="13"/>
      <c r="R865" s="13"/>
      <c r="S865" s="13"/>
      <c r="T865" s="13"/>
      <c r="U865" s="13"/>
      <c r="V865" s="13"/>
      <c r="W865" s="13"/>
      <c r="X865" s="13"/>
      <c r="Y865" s="13"/>
      <c r="Z865" s="13"/>
    </row>
    <row r="866" spans="1:26" ht="45" customHeight="1">
      <c r="A866" s="13"/>
      <c r="B866" s="13"/>
      <c r="C866" s="14"/>
      <c r="D866" s="15"/>
      <c r="E866" s="15"/>
      <c r="F866" s="15"/>
      <c r="G866" s="13"/>
      <c r="H866" s="16"/>
      <c r="I866" s="13"/>
      <c r="J866" s="13"/>
      <c r="K866" s="13"/>
      <c r="L866" s="13"/>
      <c r="M866" s="13"/>
      <c r="N866" s="13"/>
      <c r="O866" s="13"/>
      <c r="P866" s="13"/>
      <c r="Q866" s="13"/>
      <c r="R866" s="13"/>
      <c r="S866" s="13"/>
      <c r="T866" s="13"/>
      <c r="U866" s="13"/>
      <c r="V866" s="13"/>
      <c r="W866" s="13"/>
      <c r="X866" s="13"/>
      <c r="Y866" s="13"/>
      <c r="Z866" s="13"/>
    </row>
    <row r="867" spans="1:26" ht="45" customHeight="1">
      <c r="A867" s="13"/>
      <c r="B867" s="13"/>
      <c r="C867" s="14"/>
      <c r="D867" s="15"/>
      <c r="E867" s="15"/>
      <c r="F867" s="15"/>
      <c r="G867" s="13"/>
      <c r="H867" s="16"/>
      <c r="I867" s="13"/>
      <c r="J867" s="13"/>
      <c r="K867" s="13"/>
      <c r="L867" s="13"/>
      <c r="M867" s="13"/>
      <c r="N867" s="13"/>
      <c r="O867" s="13"/>
      <c r="P867" s="13"/>
      <c r="Q867" s="13"/>
      <c r="R867" s="13"/>
      <c r="S867" s="13"/>
      <c r="T867" s="13"/>
      <c r="U867" s="13"/>
      <c r="V867" s="13"/>
      <c r="W867" s="13"/>
      <c r="X867" s="13"/>
      <c r="Y867" s="13"/>
      <c r="Z867" s="13"/>
    </row>
    <row r="868" spans="1:26" ht="45" customHeight="1">
      <c r="A868" s="13"/>
      <c r="B868" s="13"/>
      <c r="C868" s="14"/>
      <c r="D868" s="15"/>
      <c r="E868" s="15"/>
      <c r="F868" s="15"/>
      <c r="G868" s="13"/>
      <c r="H868" s="16"/>
      <c r="I868" s="13"/>
      <c r="J868" s="13"/>
      <c r="K868" s="13"/>
      <c r="L868" s="13"/>
      <c r="M868" s="13"/>
      <c r="N868" s="13"/>
      <c r="O868" s="13"/>
      <c r="P868" s="13"/>
      <c r="Q868" s="13"/>
      <c r="R868" s="13"/>
      <c r="S868" s="13"/>
      <c r="T868" s="13"/>
      <c r="U868" s="13"/>
      <c r="V868" s="13"/>
      <c r="W868" s="13"/>
      <c r="X868" s="13"/>
      <c r="Y868" s="13"/>
      <c r="Z868" s="13"/>
    </row>
    <row r="869" spans="1:26" ht="45" customHeight="1">
      <c r="A869" s="13"/>
      <c r="B869" s="13"/>
      <c r="C869" s="14"/>
      <c r="D869" s="15"/>
      <c r="E869" s="15"/>
      <c r="F869" s="15"/>
      <c r="G869" s="13"/>
      <c r="H869" s="16"/>
      <c r="I869" s="13"/>
      <c r="J869" s="13"/>
      <c r="K869" s="13"/>
      <c r="L869" s="13"/>
      <c r="M869" s="13"/>
      <c r="N869" s="13"/>
      <c r="O869" s="13"/>
      <c r="P869" s="13"/>
      <c r="Q869" s="13"/>
      <c r="R869" s="13"/>
      <c r="S869" s="13"/>
      <c r="T869" s="13"/>
      <c r="U869" s="13"/>
      <c r="V869" s="13"/>
      <c r="W869" s="13"/>
      <c r="X869" s="13"/>
      <c r="Y869" s="13"/>
      <c r="Z869" s="13"/>
    </row>
    <row r="870" spans="1:26" ht="45" customHeight="1">
      <c r="A870" s="13"/>
      <c r="B870" s="13"/>
      <c r="C870" s="14"/>
      <c r="D870" s="15"/>
      <c r="E870" s="15"/>
      <c r="F870" s="15"/>
      <c r="G870" s="13"/>
      <c r="H870" s="16"/>
      <c r="I870" s="13"/>
      <c r="J870" s="13"/>
      <c r="K870" s="13"/>
      <c r="L870" s="13"/>
      <c r="M870" s="13"/>
      <c r="N870" s="13"/>
      <c r="O870" s="13"/>
      <c r="P870" s="13"/>
      <c r="Q870" s="13"/>
      <c r="R870" s="13"/>
      <c r="S870" s="13"/>
      <c r="T870" s="13"/>
      <c r="U870" s="13"/>
      <c r="V870" s="13"/>
      <c r="W870" s="13"/>
      <c r="X870" s="13"/>
      <c r="Y870" s="13"/>
      <c r="Z870" s="13"/>
    </row>
    <row r="871" spans="1:26" ht="45" customHeight="1">
      <c r="A871" s="13"/>
      <c r="B871" s="13"/>
      <c r="C871" s="14"/>
      <c r="D871" s="15"/>
      <c r="E871" s="15"/>
      <c r="F871" s="15"/>
      <c r="G871" s="13"/>
      <c r="H871" s="16"/>
      <c r="I871" s="13"/>
      <c r="J871" s="13"/>
      <c r="K871" s="13"/>
      <c r="L871" s="13"/>
      <c r="M871" s="13"/>
      <c r="N871" s="13"/>
      <c r="O871" s="13"/>
      <c r="P871" s="13"/>
      <c r="Q871" s="13"/>
      <c r="R871" s="13"/>
      <c r="S871" s="13"/>
      <c r="T871" s="13"/>
      <c r="U871" s="13"/>
      <c r="V871" s="13"/>
      <c r="W871" s="13"/>
      <c r="X871" s="13"/>
      <c r="Y871" s="13"/>
      <c r="Z871" s="13"/>
    </row>
    <row r="872" spans="1:26" ht="45" customHeight="1">
      <c r="A872" s="13"/>
      <c r="B872" s="13"/>
      <c r="C872" s="14"/>
      <c r="D872" s="15"/>
      <c r="E872" s="15"/>
      <c r="F872" s="15"/>
      <c r="G872" s="13"/>
      <c r="H872" s="16"/>
      <c r="I872" s="13"/>
      <c r="J872" s="13"/>
      <c r="K872" s="13"/>
      <c r="L872" s="13"/>
      <c r="M872" s="13"/>
      <c r="N872" s="13"/>
      <c r="O872" s="13"/>
      <c r="P872" s="13"/>
      <c r="Q872" s="13"/>
      <c r="R872" s="13"/>
      <c r="S872" s="13"/>
      <c r="T872" s="13"/>
      <c r="U872" s="13"/>
      <c r="V872" s="13"/>
      <c r="W872" s="13"/>
      <c r="X872" s="13"/>
      <c r="Y872" s="13"/>
      <c r="Z872" s="13"/>
    </row>
    <row r="873" spans="1:26" ht="45" customHeight="1">
      <c r="A873" s="13"/>
      <c r="B873" s="13"/>
      <c r="C873" s="14"/>
      <c r="D873" s="15"/>
      <c r="E873" s="15"/>
      <c r="F873" s="15"/>
      <c r="G873" s="13"/>
      <c r="H873" s="16"/>
      <c r="I873" s="13"/>
      <c r="J873" s="13"/>
      <c r="K873" s="13"/>
      <c r="L873" s="13"/>
      <c r="M873" s="13"/>
      <c r="N873" s="13"/>
      <c r="O873" s="13"/>
      <c r="P873" s="13"/>
      <c r="Q873" s="13"/>
      <c r="R873" s="13"/>
      <c r="S873" s="13"/>
      <c r="T873" s="13"/>
      <c r="U873" s="13"/>
      <c r="V873" s="13"/>
      <c r="W873" s="13"/>
      <c r="X873" s="13"/>
      <c r="Y873" s="13"/>
      <c r="Z873" s="13"/>
    </row>
    <row r="874" spans="1:26" ht="45" customHeight="1">
      <c r="A874" s="13"/>
      <c r="B874" s="13"/>
      <c r="C874" s="14"/>
      <c r="D874" s="15"/>
      <c r="E874" s="15"/>
      <c r="F874" s="15"/>
      <c r="G874" s="13"/>
      <c r="H874" s="16"/>
      <c r="I874" s="13"/>
      <c r="J874" s="13"/>
      <c r="K874" s="13"/>
      <c r="L874" s="13"/>
      <c r="M874" s="13"/>
      <c r="N874" s="13"/>
      <c r="O874" s="13"/>
      <c r="P874" s="13"/>
      <c r="Q874" s="13"/>
      <c r="R874" s="13"/>
      <c r="S874" s="13"/>
      <c r="T874" s="13"/>
      <c r="U874" s="13"/>
      <c r="V874" s="13"/>
      <c r="W874" s="13"/>
      <c r="X874" s="13"/>
      <c r="Y874" s="13"/>
      <c r="Z874" s="13"/>
    </row>
    <row r="875" spans="1:26" ht="45" customHeight="1">
      <c r="A875" s="13"/>
      <c r="B875" s="13"/>
      <c r="C875" s="14"/>
      <c r="D875" s="15"/>
      <c r="E875" s="15"/>
      <c r="F875" s="15"/>
      <c r="G875" s="13"/>
      <c r="H875" s="16"/>
      <c r="I875" s="13"/>
      <c r="J875" s="13"/>
      <c r="K875" s="13"/>
      <c r="L875" s="13"/>
      <c r="M875" s="13"/>
      <c r="N875" s="13"/>
      <c r="O875" s="13"/>
      <c r="P875" s="13"/>
      <c r="Q875" s="13"/>
      <c r="R875" s="13"/>
      <c r="S875" s="13"/>
      <c r="T875" s="13"/>
      <c r="U875" s="13"/>
      <c r="V875" s="13"/>
      <c r="W875" s="13"/>
      <c r="X875" s="13"/>
      <c r="Y875" s="13"/>
      <c r="Z875" s="13"/>
    </row>
    <row r="876" spans="1:26" ht="45" customHeight="1">
      <c r="A876" s="13"/>
      <c r="B876" s="13"/>
      <c r="C876" s="14"/>
      <c r="D876" s="15"/>
      <c r="E876" s="15"/>
      <c r="F876" s="15"/>
      <c r="G876" s="13"/>
      <c r="H876" s="16"/>
      <c r="I876" s="13"/>
      <c r="J876" s="13"/>
      <c r="K876" s="13"/>
      <c r="L876" s="13"/>
      <c r="M876" s="13"/>
      <c r="N876" s="13"/>
      <c r="O876" s="13"/>
      <c r="P876" s="13"/>
      <c r="Q876" s="13"/>
      <c r="R876" s="13"/>
      <c r="S876" s="13"/>
      <c r="T876" s="13"/>
      <c r="U876" s="13"/>
      <c r="V876" s="13"/>
      <c r="W876" s="13"/>
      <c r="X876" s="13"/>
      <c r="Y876" s="13"/>
      <c r="Z876" s="13"/>
    </row>
    <row r="877" spans="1:26" ht="45" customHeight="1">
      <c r="A877" s="13"/>
      <c r="B877" s="13"/>
      <c r="C877" s="14"/>
      <c r="D877" s="15"/>
      <c r="E877" s="15"/>
      <c r="F877" s="15"/>
      <c r="G877" s="13"/>
      <c r="H877" s="16"/>
      <c r="I877" s="13"/>
      <c r="J877" s="13"/>
      <c r="K877" s="13"/>
      <c r="L877" s="13"/>
      <c r="M877" s="13"/>
      <c r="N877" s="13"/>
      <c r="O877" s="13"/>
      <c r="P877" s="13"/>
      <c r="Q877" s="13"/>
      <c r="R877" s="13"/>
      <c r="S877" s="13"/>
      <c r="T877" s="13"/>
      <c r="U877" s="13"/>
      <c r="V877" s="13"/>
      <c r="W877" s="13"/>
      <c r="X877" s="13"/>
      <c r="Y877" s="13"/>
      <c r="Z877" s="13"/>
    </row>
    <row r="878" spans="1:26" ht="45" customHeight="1">
      <c r="A878" s="13"/>
      <c r="B878" s="13"/>
      <c r="C878" s="14"/>
      <c r="D878" s="15"/>
      <c r="E878" s="15"/>
      <c r="F878" s="15"/>
      <c r="G878" s="13"/>
      <c r="H878" s="16"/>
      <c r="I878" s="13"/>
      <c r="J878" s="13"/>
      <c r="K878" s="13"/>
      <c r="L878" s="13"/>
      <c r="M878" s="13"/>
      <c r="N878" s="13"/>
      <c r="O878" s="13"/>
      <c r="P878" s="13"/>
      <c r="Q878" s="13"/>
      <c r="R878" s="13"/>
      <c r="S878" s="13"/>
      <c r="T878" s="13"/>
      <c r="U878" s="13"/>
      <c r="V878" s="13"/>
      <c r="W878" s="13"/>
      <c r="X878" s="13"/>
      <c r="Y878" s="13"/>
      <c r="Z878" s="13"/>
    </row>
    <row r="879" spans="1:26" ht="45" customHeight="1">
      <c r="A879" s="13"/>
      <c r="B879" s="13"/>
      <c r="C879" s="14"/>
      <c r="D879" s="15"/>
      <c r="E879" s="15"/>
      <c r="F879" s="15"/>
      <c r="G879" s="13"/>
      <c r="H879" s="16"/>
      <c r="I879" s="13"/>
      <c r="J879" s="13"/>
      <c r="K879" s="13"/>
      <c r="L879" s="13"/>
      <c r="M879" s="13"/>
      <c r="N879" s="13"/>
      <c r="O879" s="13"/>
      <c r="P879" s="13"/>
      <c r="Q879" s="13"/>
      <c r="R879" s="13"/>
      <c r="S879" s="13"/>
      <c r="T879" s="13"/>
      <c r="U879" s="13"/>
      <c r="V879" s="13"/>
      <c r="W879" s="13"/>
      <c r="X879" s="13"/>
      <c r="Y879" s="13"/>
      <c r="Z879" s="13"/>
    </row>
    <row r="880" spans="1:26" ht="45" customHeight="1">
      <c r="A880" s="13"/>
      <c r="B880" s="13"/>
      <c r="C880" s="14"/>
      <c r="D880" s="15"/>
      <c r="E880" s="15"/>
      <c r="F880" s="15"/>
      <c r="G880" s="13"/>
      <c r="H880" s="16"/>
      <c r="I880" s="13"/>
      <c r="J880" s="13"/>
      <c r="K880" s="13"/>
      <c r="L880" s="13"/>
      <c r="M880" s="13"/>
      <c r="N880" s="13"/>
      <c r="O880" s="13"/>
      <c r="P880" s="13"/>
      <c r="Q880" s="13"/>
      <c r="R880" s="13"/>
      <c r="S880" s="13"/>
      <c r="T880" s="13"/>
      <c r="U880" s="13"/>
      <c r="V880" s="13"/>
      <c r="W880" s="13"/>
      <c r="X880" s="13"/>
      <c r="Y880" s="13"/>
      <c r="Z880" s="13"/>
    </row>
    <row r="881" spans="1:26" ht="45" customHeight="1">
      <c r="A881" s="13"/>
      <c r="B881" s="13"/>
      <c r="C881" s="14"/>
      <c r="D881" s="15"/>
      <c r="E881" s="15"/>
      <c r="F881" s="15"/>
      <c r="G881" s="13"/>
      <c r="H881" s="16"/>
      <c r="I881" s="13"/>
      <c r="J881" s="13"/>
      <c r="K881" s="13"/>
      <c r="L881" s="13"/>
      <c r="M881" s="13"/>
      <c r="N881" s="13"/>
      <c r="O881" s="13"/>
      <c r="P881" s="13"/>
      <c r="Q881" s="13"/>
      <c r="R881" s="13"/>
      <c r="S881" s="13"/>
      <c r="T881" s="13"/>
      <c r="U881" s="13"/>
      <c r="V881" s="13"/>
      <c r="W881" s="13"/>
      <c r="X881" s="13"/>
      <c r="Y881" s="13"/>
      <c r="Z881" s="13"/>
    </row>
    <row r="882" spans="1:26" ht="45" customHeight="1">
      <c r="A882" s="13"/>
      <c r="B882" s="13"/>
      <c r="C882" s="14"/>
      <c r="D882" s="15"/>
      <c r="E882" s="15"/>
      <c r="F882" s="15"/>
      <c r="G882" s="13"/>
      <c r="H882" s="16"/>
      <c r="I882" s="13"/>
      <c r="J882" s="13"/>
      <c r="K882" s="13"/>
      <c r="L882" s="13"/>
      <c r="M882" s="13"/>
      <c r="N882" s="13"/>
      <c r="O882" s="13"/>
      <c r="P882" s="13"/>
      <c r="Q882" s="13"/>
      <c r="R882" s="13"/>
      <c r="S882" s="13"/>
      <c r="T882" s="13"/>
      <c r="U882" s="13"/>
      <c r="V882" s="13"/>
      <c r="W882" s="13"/>
      <c r="X882" s="13"/>
      <c r="Y882" s="13"/>
      <c r="Z882" s="13"/>
    </row>
    <row r="883" spans="1:26" ht="45" customHeight="1">
      <c r="A883" s="13"/>
      <c r="B883" s="13"/>
      <c r="C883" s="14"/>
      <c r="D883" s="15"/>
      <c r="E883" s="15"/>
      <c r="F883" s="15"/>
      <c r="G883" s="13"/>
      <c r="H883" s="16"/>
      <c r="I883" s="13"/>
      <c r="J883" s="13"/>
      <c r="K883" s="13"/>
      <c r="L883" s="13"/>
      <c r="M883" s="13"/>
      <c r="N883" s="13"/>
      <c r="O883" s="13"/>
      <c r="P883" s="13"/>
      <c r="Q883" s="13"/>
      <c r="R883" s="13"/>
      <c r="S883" s="13"/>
      <c r="T883" s="13"/>
      <c r="U883" s="13"/>
      <c r="V883" s="13"/>
      <c r="W883" s="13"/>
      <c r="X883" s="13"/>
      <c r="Y883" s="13"/>
      <c r="Z883" s="13"/>
    </row>
    <row r="884" spans="1:26" ht="45" customHeight="1">
      <c r="A884" s="13"/>
      <c r="B884" s="13"/>
      <c r="C884" s="14"/>
      <c r="D884" s="15"/>
      <c r="E884" s="15"/>
      <c r="F884" s="15"/>
      <c r="G884" s="13"/>
      <c r="H884" s="16"/>
      <c r="I884" s="13"/>
      <c r="J884" s="13"/>
      <c r="K884" s="13"/>
      <c r="L884" s="13"/>
      <c r="M884" s="13"/>
      <c r="N884" s="13"/>
      <c r="O884" s="13"/>
      <c r="P884" s="13"/>
      <c r="Q884" s="13"/>
      <c r="R884" s="13"/>
      <c r="S884" s="13"/>
      <c r="T884" s="13"/>
      <c r="U884" s="13"/>
      <c r="V884" s="13"/>
      <c r="W884" s="13"/>
      <c r="X884" s="13"/>
      <c r="Y884" s="13"/>
      <c r="Z884" s="13"/>
    </row>
    <row r="885" spans="1:26" ht="45" customHeight="1">
      <c r="A885" s="13"/>
      <c r="B885" s="13"/>
      <c r="C885" s="14"/>
      <c r="D885" s="15"/>
      <c r="E885" s="15"/>
      <c r="F885" s="15"/>
      <c r="G885" s="13"/>
      <c r="H885" s="16"/>
      <c r="I885" s="13"/>
      <c r="J885" s="13"/>
      <c r="K885" s="13"/>
      <c r="L885" s="13"/>
      <c r="M885" s="13"/>
      <c r="N885" s="13"/>
      <c r="O885" s="13"/>
      <c r="P885" s="13"/>
      <c r="Q885" s="13"/>
      <c r="R885" s="13"/>
      <c r="S885" s="13"/>
      <c r="T885" s="13"/>
      <c r="U885" s="13"/>
      <c r="V885" s="13"/>
      <c r="W885" s="13"/>
      <c r="X885" s="13"/>
      <c r="Y885" s="13"/>
      <c r="Z885" s="13"/>
    </row>
    <row r="886" spans="1:26" ht="45" customHeight="1">
      <c r="A886" s="13"/>
      <c r="B886" s="13"/>
      <c r="C886" s="14"/>
      <c r="D886" s="15"/>
      <c r="E886" s="15"/>
      <c r="F886" s="15"/>
      <c r="G886" s="13"/>
      <c r="H886" s="16"/>
      <c r="I886" s="13"/>
      <c r="J886" s="13"/>
      <c r="K886" s="13"/>
      <c r="L886" s="13"/>
      <c r="M886" s="13"/>
      <c r="N886" s="13"/>
      <c r="O886" s="13"/>
      <c r="P886" s="13"/>
      <c r="Q886" s="13"/>
      <c r="R886" s="13"/>
      <c r="S886" s="13"/>
      <c r="T886" s="13"/>
      <c r="U886" s="13"/>
      <c r="V886" s="13"/>
      <c r="W886" s="13"/>
      <c r="X886" s="13"/>
      <c r="Y886" s="13"/>
      <c r="Z886" s="13"/>
    </row>
    <row r="887" spans="1:26" ht="45" customHeight="1">
      <c r="A887" s="13"/>
      <c r="B887" s="13"/>
      <c r="C887" s="14"/>
      <c r="D887" s="15"/>
      <c r="E887" s="15"/>
      <c r="F887" s="15"/>
      <c r="G887" s="13"/>
      <c r="H887" s="16"/>
      <c r="I887" s="13"/>
      <c r="J887" s="13"/>
      <c r="K887" s="13"/>
      <c r="L887" s="13"/>
      <c r="M887" s="13"/>
      <c r="N887" s="13"/>
      <c r="O887" s="13"/>
      <c r="P887" s="13"/>
      <c r="Q887" s="13"/>
      <c r="R887" s="13"/>
      <c r="S887" s="13"/>
      <c r="T887" s="13"/>
      <c r="U887" s="13"/>
      <c r="V887" s="13"/>
      <c r="W887" s="13"/>
      <c r="X887" s="13"/>
      <c r="Y887" s="13"/>
      <c r="Z887" s="13"/>
    </row>
    <row r="888" spans="1:26" ht="45" customHeight="1">
      <c r="A888" s="13"/>
      <c r="B888" s="13"/>
      <c r="C888" s="14"/>
      <c r="D888" s="15"/>
      <c r="E888" s="15"/>
      <c r="F888" s="15"/>
      <c r="G888" s="13"/>
      <c r="H888" s="16"/>
      <c r="I888" s="13"/>
      <c r="J888" s="13"/>
      <c r="K888" s="13"/>
      <c r="L888" s="13"/>
      <c r="M888" s="13"/>
      <c r="N888" s="13"/>
      <c r="O888" s="13"/>
      <c r="P888" s="13"/>
      <c r="Q888" s="13"/>
      <c r="R888" s="13"/>
      <c r="S888" s="13"/>
      <c r="T888" s="13"/>
      <c r="U888" s="13"/>
      <c r="V888" s="13"/>
      <c r="W888" s="13"/>
      <c r="X888" s="13"/>
      <c r="Y888" s="13"/>
      <c r="Z888" s="13"/>
    </row>
    <row r="889" spans="1:26" ht="45" customHeight="1">
      <c r="A889" s="13"/>
      <c r="B889" s="13"/>
      <c r="C889" s="14"/>
      <c r="D889" s="15"/>
      <c r="E889" s="15"/>
      <c r="F889" s="15"/>
      <c r="G889" s="13"/>
      <c r="H889" s="16"/>
      <c r="I889" s="13"/>
      <c r="J889" s="13"/>
      <c r="K889" s="13"/>
      <c r="L889" s="13"/>
      <c r="M889" s="13"/>
      <c r="N889" s="13"/>
      <c r="O889" s="13"/>
      <c r="P889" s="13"/>
      <c r="Q889" s="13"/>
      <c r="R889" s="13"/>
      <c r="S889" s="13"/>
      <c r="T889" s="13"/>
      <c r="U889" s="13"/>
      <c r="V889" s="13"/>
      <c r="W889" s="13"/>
      <c r="X889" s="13"/>
      <c r="Y889" s="13"/>
      <c r="Z889" s="13"/>
    </row>
    <row r="890" spans="1:26" ht="45" customHeight="1">
      <c r="A890" s="13"/>
      <c r="B890" s="13"/>
      <c r="C890" s="14"/>
      <c r="D890" s="15"/>
      <c r="E890" s="15"/>
      <c r="F890" s="15"/>
      <c r="G890" s="13"/>
      <c r="H890" s="16"/>
      <c r="I890" s="13"/>
      <c r="J890" s="13"/>
      <c r="K890" s="13"/>
      <c r="L890" s="13"/>
      <c r="M890" s="13"/>
      <c r="N890" s="13"/>
      <c r="O890" s="13"/>
      <c r="P890" s="13"/>
      <c r="Q890" s="13"/>
      <c r="R890" s="13"/>
      <c r="S890" s="13"/>
      <c r="T890" s="13"/>
      <c r="U890" s="13"/>
      <c r="V890" s="13"/>
      <c r="W890" s="13"/>
      <c r="X890" s="13"/>
      <c r="Y890" s="13"/>
      <c r="Z890" s="13"/>
    </row>
    <row r="891" spans="1:26" ht="45" customHeight="1">
      <c r="A891" s="13"/>
      <c r="B891" s="13"/>
      <c r="C891" s="14"/>
      <c r="D891" s="15"/>
      <c r="E891" s="15"/>
      <c r="F891" s="15"/>
      <c r="G891" s="13"/>
      <c r="H891" s="16"/>
      <c r="I891" s="13"/>
      <c r="J891" s="13"/>
      <c r="K891" s="13"/>
      <c r="L891" s="13"/>
      <c r="M891" s="13"/>
      <c r="N891" s="13"/>
      <c r="O891" s="13"/>
      <c r="P891" s="13"/>
      <c r="Q891" s="13"/>
      <c r="R891" s="13"/>
      <c r="S891" s="13"/>
      <c r="T891" s="13"/>
      <c r="U891" s="13"/>
      <c r="V891" s="13"/>
      <c r="W891" s="13"/>
      <c r="X891" s="13"/>
      <c r="Y891" s="13"/>
      <c r="Z891" s="13"/>
    </row>
    <row r="892" spans="1:26" ht="45" customHeight="1">
      <c r="A892" s="13"/>
      <c r="B892" s="13"/>
      <c r="C892" s="14"/>
      <c r="D892" s="15"/>
      <c r="E892" s="15"/>
      <c r="F892" s="15"/>
      <c r="G892" s="13"/>
      <c r="H892" s="16"/>
      <c r="I892" s="13"/>
      <c r="J892" s="13"/>
      <c r="K892" s="13"/>
      <c r="L892" s="13"/>
      <c r="M892" s="13"/>
      <c r="N892" s="13"/>
      <c r="O892" s="13"/>
      <c r="P892" s="13"/>
      <c r="Q892" s="13"/>
      <c r="R892" s="13"/>
      <c r="S892" s="13"/>
      <c r="T892" s="13"/>
      <c r="U892" s="13"/>
      <c r="V892" s="13"/>
      <c r="W892" s="13"/>
      <c r="X892" s="13"/>
      <c r="Y892" s="13"/>
      <c r="Z892" s="13"/>
    </row>
    <row r="893" spans="1:26" ht="45" customHeight="1">
      <c r="A893" s="13"/>
      <c r="B893" s="13"/>
      <c r="C893" s="14"/>
      <c r="D893" s="15"/>
      <c r="E893" s="15"/>
      <c r="F893" s="15"/>
      <c r="G893" s="13"/>
      <c r="H893" s="16"/>
      <c r="I893" s="13"/>
      <c r="J893" s="13"/>
      <c r="K893" s="13"/>
      <c r="L893" s="13"/>
      <c r="M893" s="13"/>
      <c r="N893" s="13"/>
      <c r="O893" s="13"/>
      <c r="P893" s="13"/>
      <c r="Q893" s="13"/>
      <c r="R893" s="13"/>
      <c r="S893" s="13"/>
      <c r="T893" s="13"/>
      <c r="U893" s="13"/>
      <c r="V893" s="13"/>
      <c r="W893" s="13"/>
      <c r="X893" s="13"/>
      <c r="Y893" s="13"/>
      <c r="Z893" s="13"/>
    </row>
    <row r="894" spans="1:26" ht="45" customHeight="1">
      <c r="A894" s="13"/>
      <c r="B894" s="13"/>
      <c r="C894" s="14"/>
      <c r="D894" s="15"/>
      <c r="E894" s="15"/>
      <c r="F894" s="15"/>
      <c r="G894" s="13"/>
      <c r="H894" s="16"/>
      <c r="I894" s="13"/>
      <c r="J894" s="13"/>
      <c r="K894" s="13"/>
      <c r="L894" s="13"/>
      <c r="M894" s="13"/>
      <c r="N894" s="13"/>
      <c r="O894" s="13"/>
      <c r="P894" s="13"/>
      <c r="Q894" s="13"/>
      <c r="R894" s="13"/>
      <c r="S894" s="13"/>
      <c r="T894" s="13"/>
      <c r="U894" s="13"/>
      <c r="V894" s="13"/>
      <c r="W894" s="13"/>
      <c r="X894" s="13"/>
      <c r="Y894" s="13"/>
      <c r="Z894" s="13"/>
    </row>
    <row r="895" spans="1:26" ht="45" customHeight="1">
      <c r="A895" s="13"/>
      <c r="B895" s="13"/>
      <c r="C895" s="14"/>
      <c r="D895" s="15"/>
      <c r="E895" s="15"/>
      <c r="F895" s="15"/>
      <c r="G895" s="13"/>
      <c r="H895" s="16"/>
      <c r="I895" s="13"/>
      <c r="J895" s="13"/>
      <c r="K895" s="13"/>
      <c r="L895" s="13"/>
      <c r="M895" s="13"/>
      <c r="N895" s="13"/>
      <c r="O895" s="13"/>
      <c r="P895" s="13"/>
      <c r="Q895" s="13"/>
      <c r="R895" s="13"/>
      <c r="S895" s="13"/>
      <c r="T895" s="13"/>
      <c r="U895" s="13"/>
      <c r="V895" s="13"/>
      <c r="W895" s="13"/>
      <c r="X895" s="13"/>
      <c r="Y895" s="13"/>
      <c r="Z895" s="13"/>
    </row>
    <row r="896" spans="1:26" ht="45" customHeight="1">
      <c r="A896" s="13"/>
      <c r="B896" s="13"/>
      <c r="C896" s="14"/>
      <c r="D896" s="15"/>
      <c r="E896" s="15"/>
      <c r="F896" s="15"/>
      <c r="G896" s="13"/>
      <c r="H896" s="16"/>
      <c r="I896" s="13"/>
      <c r="J896" s="13"/>
      <c r="K896" s="13"/>
      <c r="L896" s="13"/>
      <c r="M896" s="13"/>
      <c r="N896" s="13"/>
      <c r="O896" s="13"/>
      <c r="P896" s="13"/>
      <c r="Q896" s="13"/>
      <c r="R896" s="13"/>
      <c r="S896" s="13"/>
      <c r="T896" s="13"/>
      <c r="U896" s="13"/>
      <c r="V896" s="13"/>
      <c r="W896" s="13"/>
      <c r="X896" s="13"/>
      <c r="Y896" s="13"/>
      <c r="Z896" s="13"/>
    </row>
    <row r="897" spans="1:26" ht="45" customHeight="1">
      <c r="A897" s="13"/>
      <c r="B897" s="13"/>
      <c r="C897" s="14"/>
      <c r="D897" s="15"/>
      <c r="E897" s="15"/>
      <c r="F897" s="15"/>
      <c r="G897" s="13"/>
      <c r="H897" s="16"/>
      <c r="I897" s="13"/>
      <c r="J897" s="13"/>
      <c r="K897" s="13"/>
      <c r="L897" s="13"/>
      <c r="M897" s="13"/>
      <c r="N897" s="13"/>
      <c r="O897" s="13"/>
      <c r="P897" s="13"/>
      <c r="Q897" s="13"/>
      <c r="R897" s="13"/>
      <c r="S897" s="13"/>
      <c r="T897" s="13"/>
      <c r="U897" s="13"/>
      <c r="V897" s="13"/>
      <c r="W897" s="13"/>
      <c r="X897" s="13"/>
      <c r="Y897" s="13"/>
      <c r="Z897" s="13"/>
    </row>
    <row r="898" spans="1:26" ht="45" customHeight="1">
      <c r="A898" s="13"/>
      <c r="B898" s="13"/>
      <c r="C898" s="14"/>
      <c r="D898" s="15"/>
      <c r="E898" s="15"/>
      <c r="F898" s="15"/>
      <c r="G898" s="13"/>
      <c r="H898" s="16"/>
      <c r="I898" s="13"/>
      <c r="J898" s="13"/>
      <c r="K898" s="13"/>
      <c r="L898" s="13"/>
      <c r="M898" s="13"/>
      <c r="N898" s="13"/>
      <c r="O898" s="13"/>
      <c r="P898" s="13"/>
      <c r="Q898" s="13"/>
      <c r="R898" s="13"/>
      <c r="S898" s="13"/>
      <c r="T898" s="13"/>
      <c r="U898" s="13"/>
      <c r="V898" s="13"/>
      <c r="W898" s="13"/>
      <c r="X898" s="13"/>
      <c r="Y898" s="13"/>
      <c r="Z898" s="13"/>
    </row>
    <row r="899" spans="1:26" ht="45" customHeight="1">
      <c r="A899" s="13"/>
      <c r="B899" s="13"/>
      <c r="C899" s="14"/>
      <c r="D899" s="15"/>
      <c r="E899" s="15"/>
      <c r="F899" s="15"/>
      <c r="G899" s="13"/>
      <c r="H899" s="16"/>
      <c r="I899" s="13"/>
      <c r="J899" s="13"/>
      <c r="K899" s="13"/>
      <c r="L899" s="13"/>
      <c r="M899" s="13"/>
      <c r="N899" s="13"/>
      <c r="O899" s="13"/>
      <c r="P899" s="13"/>
      <c r="Q899" s="13"/>
      <c r="R899" s="13"/>
      <c r="S899" s="13"/>
      <c r="T899" s="13"/>
      <c r="U899" s="13"/>
      <c r="V899" s="13"/>
      <c r="W899" s="13"/>
      <c r="X899" s="13"/>
      <c r="Y899" s="13"/>
      <c r="Z899" s="13"/>
    </row>
    <row r="900" spans="1:26" ht="45" customHeight="1">
      <c r="A900" s="13"/>
      <c r="B900" s="13"/>
      <c r="C900" s="14"/>
      <c r="D900" s="15"/>
      <c r="E900" s="15"/>
      <c r="F900" s="15"/>
      <c r="G900" s="13"/>
      <c r="H900" s="16"/>
      <c r="I900" s="13"/>
      <c r="J900" s="13"/>
      <c r="K900" s="13"/>
      <c r="L900" s="13"/>
      <c r="M900" s="13"/>
      <c r="N900" s="13"/>
      <c r="O900" s="13"/>
      <c r="P900" s="13"/>
      <c r="Q900" s="13"/>
      <c r="R900" s="13"/>
      <c r="S900" s="13"/>
      <c r="T900" s="13"/>
      <c r="U900" s="13"/>
      <c r="V900" s="13"/>
      <c r="W900" s="13"/>
      <c r="X900" s="13"/>
      <c r="Y900" s="13"/>
      <c r="Z900" s="13"/>
    </row>
    <row r="901" spans="1:26" ht="45" customHeight="1">
      <c r="A901" s="13"/>
      <c r="B901" s="13"/>
      <c r="C901" s="14"/>
      <c r="D901" s="15"/>
      <c r="E901" s="15"/>
      <c r="F901" s="15"/>
      <c r="G901" s="13"/>
      <c r="H901" s="16"/>
      <c r="I901" s="13"/>
      <c r="J901" s="13"/>
      <c r="K901" s="13"/>
      <c r="L901" s="13"/>
      <c r="M901" s="13"/>
      <c r="N901" s="13"/>
      <c r="O901" s="13"/>
      <c r="P901" s="13"/>
      <c r="Q901" s="13"/>
      <c r="R901" s="13"/>
      <c r="S901" s="13"/>
      <c r="T901" s="13"/>
      <c r="U901" s="13"/>
      <c r="V901" s="13"/>
      <c r="W901" s="13"/>
      <c r="X901" s="13"/>
      <c r="Y901" s="13"/>
      <c r="Z901" s="13"/>
    </row>
    <row r="902" spans="1:26" ht="45" customHeight="1">
      <c r="A902" s="13"/>
      <c r="B902" s="13"/>
      <c r="C902" s="14"/>
      <c r="D902" s="15"/>
      <c r="E902" s="15"/>
      <c r="F902" s="15"/>
      <c r="G902" s="13"/>
      <c r="H902" s="16"/>
      <c r="I902" s="13"/>
      <c r="J902" s="13"/>
      <c r="K902" s="13"/>
      <c r="L902" s="13"/>
      <c r="M902" s="13"/>
      <c r="N902" s="13"/>
      <c r="O902" s="13"/>
      <c r="P902" s="13"/>
      <c r="Q902" s="13"/>
      <c r="R902" s="13"/>
      <c r="S902" s="13"/>
      <c r="T902" s="13"/>
      <c r="U902" s="13"/>
      <c r="V902" s="13"/>
      <c r="W902" s="13"/>
      <c r="X902" s="13"/>
      <c r="Y902" s="13"/>
      <c r="Z902" s="13"/>
    </row>
    <row r="903" spans="1:26" ht="45" customHeight="1">
      <c r="A903" s="13"/>
      <c r="B903" s="13"/>
      <c r="C903" s="14"/>
      <c r="D903" s="15"/>
      <c r="E903" s="15"/>
      <c r="F903" s="15"/>
      <c r="G903" s="13"/>
      <c r="H903" s="16"/>
      <c r="I903" s="13"/>
      <c r="J903" s="13"/>
      <c r="K903" s="13"/>
      <c r="L903" s="13"/>
      <c r="M903" s="13"/>
      <c r="N903" s="13"/>
      <c r="O903" s="13"/>
      <c r="P903" s="13"/>
      <c r="Q903" s="13"/>
      <c r="R903" s="13"/>
      <c r="S903" s="13"/>
      <c r="T903" s="13"/>
      <c r="U903" s="13"/>
      <c r="V903" s="13"/>
      <c r="W903" s="13"/>
      <c r="X903" s="13"/>
      <c r="Y903" s="13"/>
      <c r="Z903" s="13"/>
    </row>
    <row r="904" spans="1:26" ht="45" customHeight="1">
      <c r="A904" s="13"/>
      <c r="B904" s="13"/>
      <c r="C904" s="14"/>
      <c r="D904" s="15"/>
      <c r="E904" s="15"/>
      <c r="F904" s="15"/>
      <c r="G904" s="13"/>
      <c r="H904" s="16"/>
      <c r="I904" s="13"/>
      <c r="J904" s="13"/>
      <c r="K904" s="13"/>
      <c r="L904" s="13"/>
      <c r="M904" s="13"/>
      <c r="N904" s="13"/>
      <c r="O904" s="13"/>
      <c r="P904" s="13"/>
      <c r="Q904" s="13"/>
      <c r="R904" s="13"/>
      <c r="S904" s="13"/>
      <c r="T904" s="13"/>
      <c r="U904" s="13"/>
      <c r="V904" s="13"/>
      <c r="W904" s="13"/>
      <c r="X904" s="13"/>
      <c r="Y904" s="13"/>
      <c r="Z904" s="13"/>
    </row>
    <row r="905" spans="1:26" ht="45" customHeight="1">
      <c r="A905" s="13"/>
      <c r="B905" s="13"/>
      <c r="C905" s="14"/>
      <c r="D905" s="15"/>
      <c r="E905" s="15"/>
      <c r="F905" s="15"/>
      <c r="G905" s="13"/>
      <c r="H905" s="16"/>
      <c r="I905" s="13"/>
      <c r="J905" s="13"/>
      <c r="K905" s="13"/>
      <c r="L905" s="13"/>
      <c r="M905" s="13"/>
      <c r="N905" s="13"/>
      <c r="O905" s="13"/>
      <c r="P905" s="13"/>
      <c r="Q905" s="13"/>
      <c r="R905" s="13"/>
      <c r="S905" s="13"/>
      <c r="T905" s="13"/>
      <c r="U905" s="13"/>
      <c r="V905" s="13"/>
      <c r="W905" s="13"/>
      <c r="X905" s="13"/>
      <c r="Y905" s="13"/>
      <c r="Z905" s="13"/>
    </row>
    <row r="906" spans="1:26" ht="45" customHeight="1">
      <c r="A906" s="13"/>
      <c r="B906" s="13"/>
      <c r="C906" s="14"/>
      <c r="D906" s="15"/>
      <c r="E906" s="15"/>
      <c r="F906" s="15"/>
      <c r="G906" s="13"/>
      <c r="H906" s="16"/>
      <c r="I906" s="13"/>
      <c r="J906" s="13"/>
      <c r="K906" s="13"/>
      <c r="L906" s="13"/>
      <c r="M906" s="13"/>
      <c r="N906" s="13"/>
      <c r="O906" s="13"/>
      <c r="P906" s="13"/>
      <c r="Q906" s="13"/>
      <c r="R906" s="13"/>
      <c r="S906" s="13"/>
      <c r="T906" s="13"/>
      <c r="U906" s="13"/>
      <c r="V906" s="13"/>
      <c r="W906" s="13"/>
      <c r="X906" s="13"/>
      <c r="Y906" s="13"/>
      <c r="Z906" s="13"/>
    </row>
    <row r="907" spans="1:26" ht="45" customHeight="1">
      <c r="A907" s="13"/>
      <c r="B907" s="13"/>
      <c r="C907" s="14"/>
      <c r="D907" s="15"/>
      <c r="E907" s="15"/>
      <c r="F907" s="15"/>
      <c r="G907" s="13"/>
      <c r="H907" s="16"/>
      <c r="I907" s="13"/>
      <c r="J907" s="13"/>
      <c r="K907" s="13"/>
      <c r="L907" s="13"/>
      <c r="M907" s="13"/>
      <c r="N907" s="13"/>
      <c r="O907" s="13"/>
      <c r="P907" s="13"/>
      <c r="Q907" s="13"/>
      <c r="R907" s="13"/>
      <c r="S907" s="13"/>
      <c r="T907" s="13"/>
      <c r="U907" s="13"/>
      <c r="V907" s="13"/>
      <c r="W907" s="13"/>
      <c r="X907" s="13"/>
      <c r="Y907" s="13"/>
      <c r="Z907" s="13"/>
    </row>
    <row r="908" spans="1:26" ht="45" customHeight="1">
      <c r="A908" s="13"/>
      <c r="B908" s="13"/>
      <c r="C908" s="14"/>
      <c r="D908" s="15"/>
      <c r="E908" s="15"/>
      <c r="F908" s="15"/>
      <c r="G908" s="13"/>
      <c r="H908" s="16"/>
      <c r="I908" s="13"/>
      <c r="J908" s="13"/>
      <c r="K908" s="13"/>
      <c r="L908" s="13"/>
      <c r="M908" s="13"/>
      <c r="N908" s="13"/>
      <c r="O908" s="13"/>
      <c r="P908" s="13"/>
      <c r="Q908" s="13"/>
      <c r="R908" s="13"/>
      <c r="S908" s="13"/>
      <c r="T908" s="13"/>
      <c r="U908" s="13"/>
      <c r="V908" s="13"/>
      <c r="W908" s="13"/>
      <c r="X908" s="13"/>
      <c r="Y908" s="13"/>
      <c r="Z908" s="13"/>
    </row>
    <row r="909" spans="1:26" ht="45" customHeight="1">
      <c r="A909" s="13"/>
      <c r="B909" s="13"/>
      <c r="C909" s="14"/>
      <c r="D909" s="15"/>
      <c r="E909" s="15"/>
      <c r="F909" s="15"/>
      <c r="G909" s="13"/>
      <c r="H909" s="16"/>
      <c r="I909" s="13"/>
      <c r="J909" s="13"/>
      <c r="K909" s="13"/>
      <c r="L909" s="13"/>
      <c r="M909" s="13"/>
      <c r="N909" s="13"/>
      <c r="O909" s="13"/>
      <c r="P909" s="13"/>
      <c r="Q909" s="13"/>
      <c r="R909" s="13"/>
      <c r="S909" s="13"/>
      <c r="T909" s="13"/>
      <c r="U909" s="13"/>
      <c r="V909" s="13"/>
      <c r="W909" s="13"/>
      <c r="X909" s="13"/>
      <c r="Y909" s="13"/>
      <c r="Z909" s="13"/>
    </row>
    <row r="910" spans="1:26" ht="45" customHeight="1">
      <c r="A910" s="13"/>
      <c r="B910" s="13"/>
      <c r="C910" s="14"/>
      <c r="D910" s="15"/>
      <c r="E910" s="15"/>
      <c r="F910" s="15"/>
      <c r="G910" s="13"/>
      <c r="H910" s="16"/>
      <c r="I910" s="13"/>
      <c r="J910" s="13"/>
      <c r="K910" s="13"/>
      <c r="L910" s="13"/>
      <c r="M910" s="13"/>
      <c r="N910" s="13"/>
      <c r="O910" s="13"/>
      <c r="P910" s="13"/>
      <c r="Q910" s="13"/>
      <c r="R910" s="13"/>
      <c r="S910" s="13"/>
      <c r="T910" s="13"/>
      <c r="U910" s="13"/>
      <c r="V910" s="13"/>
      <c r="W910" s="13"/>
      <c r="X910" s="13"/>
      <c r="Y910" s="13"/>
      <c r="Z910" s="13"/>
    </row>
    <row r="911" spans="1:26" ht="45" customHeight="1">
      <c r="A911" s="13"/>
      <c r="B911" s="13"/>
      <c r="C911" s="14"/>
      <c r="D911" s="15"/>
      <c r="E911" s="15"/>
      <c r="F911" s="15"/>
      <c r="G911" s="13"/>
      <c r="H911" s="16"/>
      <c r="I911" s="13"/>
      <c r="J911" s="13"/>
      <c r="K911" s="13"/>
      <c r="L911" s="13"/>
      <c r="M911" s="13"/>
      <c r="N911" s="13"/>
      <c r="O911" s="13"/>
      <c r="P911" s="13"/>
      <c r="Q911" s="13"/>
      <c r="R911" s="13"/>
      <c r="S911" s="13"/>
      <c r="T911" s="13"/>
      <c r="U911" s="13"/>
      <c r="V911" s="13"/>
      <c r="W911" s="13"/>
      <c r="X911" s="13"/>
      <c r="Y911" s="13"/>
      <c r="Z911" s="13"/>
    </row>
    <row r="912" spans="1:26" ht="45" customHeight="1">
      <c r="A912" s="13"/>
      <c r="B912" s="13"/>
      <c r="C912" s="14"/>
      <c r="D912" s="15"/>
      <c r="E912" s="15"/>
      <c r="F912" s="15"/>
      <c r="G912" s="13"/>
      <c r="H912" s="16"/>
      <c r="I912" s="13"/>
      <c r="J912" s="13"/>
      <c r="K912" s="13"/>
      <c r="L912" s="13"/>
      <c r="M912" s="13"/>
      <c r="N912" s="13"/>
      <c r="O912" s="13"/>
      <c r="P912" s="13"/>
      <c r="Q912" s="13"/>
      <c r="R912" s="13"/>
      <c r="S912" s="13"/>
      <c r="T912" s="13"/>
      <c r="U912" s="13"/>
      <c r="V912" s="13"/>
      <c r="W912" s="13"/>
      <c r="X912" s="13"/>
      <c r="Y912" s="13"/>
      <c r="Z912" s="13"/>
    </row>
    <row r="913" spans="1:26" ht="45" customHeight="1">
      <c r="A913" s="13"/>
      <c r="B913" s="13"/>
      <c r="C913" s="14"/>
      <c r="D913" s="15"/>
      <c r="E913" s="15"/>
      <c r="F913" s="15"/>
      <c r="G913" s="13"/>
      <c r="H913" s="16"/>
      <c r="I913" s="13"/>
      <c r="J913" s="13"/>
      <c r="K913" s="13"/>
      <c r="L913" s="13"/>
      <c r="M913" s="13"/>
      <c r="N913" s="13"/>
      <c r="O913" s="13"/>
      <c r="P913" s="13"/>
      <c r="Q913" s="13"/>
      <c r="R913" s="13"/>
      <c r="S913" s="13"/>
      <c r="T913" s="13"/>
      <c r="U913" s="13"/>
      <c r="V913" s="13"/>
      <c r="W913" s="13"/>
      <c r="X913" s="13"/>
      <c r="Y913" s="13"/>
      <c r="Z913" s="13"/>
    </row>
    <row r="914" spans="1:26" ht="45" customHeight="1">
      <c r="A914" s="13"/>
      <c r="B914" s="13"/>
      <c r="C914" s="14"/>
      <c r="D914" s="15"/>
      <c r="E914" s="15"/>
      <c r="F914" s="15"/>
      <c r="G914" s="13"/>
      <c r="H914" s="16"/>
      <c r="I914" s="13"/>
      <c r="J914" s="13"/>
      <c r="K914" s="13"/>
      <c r="L914" s="13"/>
      <c r="M914" s="13"/>
      <c r="N914" s="13"/>
      <c r="O914" s="13"/>
      <c r="P914" s="13"/>
      <c r="Q914" s="13"/>
      <c r="R914" s="13"/>
      <c r="S914" s="13"/>
      <c r="T914" s="13"/>
      <c r="U914" s="13"/>
      <c r="V914" s="13"/>
      <c r="W914" s="13"/>
      <c r="X914" s="13"/>
      <c r="Y914" s="13"/>
      <c r="Z914" s="13"/>
    </row>
    <row r="915" spans="1:26" ht="45" customHeight="1">
      <c r="A915" s="13"/>
      <c r="B915" s="13"/>
      <c r="C915" s="14"/>
      <c r="D915" s="15"/>
      <c r="E915" s="15"/>
      <c r="F915" s="15"/>
      <c r="G915" s="13"/>
      <c r="H915" s="16"/>
      <c r="I915" s="13"/>
      <c r="J915" s="13"/>
      <c r="K915" s="13"/>
      <c r="L915" s="13"/>
      <c r="M915" s="13"/>
      <c r="N915" s="13"/>
      <c r="O915" s="13"/>
      <c r="P915" s="13"/>
      <c r="Q915" s="13"/>
      <c r="R915" s="13"/>
      <c r="S915" s="13"/>
      <c r="T915" s="13"/>
      <c r="U915" s="13"/>
      <c r="V915" s="13"/>
      <c r="W915" s="13"/>
      <c r="X915" s="13"/>
      <c r="Y915" s="13"/>
      <c r="Z915" s="13"/>
    </row>
    <row r="916" spans="1:26" ht="45" customHeight="1">
      <c r="A916" s="13"/>
      <c r="B916" s="13"/>
      <c r="C916" s="14"/>
      <c r="D916" s="15"/>
      <c r="E916" s="15"/>
      <c r="F916" s="15"/>
      <c r="G916" s="13"/>
      <c r="H916" s="16"/>
      <c r="I916" s="13"/>
      <c r="J916" s="13"/>
      <c r="K916" s="13"/>
      <c r="L916" s="13"/>
      <c r="M916" s="13"/>
      <c r="N916" s="13"/>
      <c r="O916" s="13"/>
      <c r="P916" s="13"/>
      <c r="Q916" s="13"/>
      <c r="R916" s="13"/>
      <c r="S916" s="13"/>
      <c r="T916" s="13"/>
      <c r="U916" s="13"/>
      <c r="V916" s="13"/>
      <c r="W916" s="13"/>
      <c r="X916" s="13"/>
      <c r="Y916" s="13"/>
      <c r="Z916" s="13"/>
    </row>
    <row r="917" spans="1:26" ht="45" customHeight="1">
      <c r="A917" s="13"/>
      <c r="B917" s="13"/>
      <c r="C917" s="14"/>
      <c r="D917" s="15"/>
      <c r="E917" s="15"/>
      <c r="F917" s="15"/>
      <c r="G917" s="13"/>
      <c r="H917" s="16"/>
      <c r="I917" s="13"/>
      <c r="J917" s="13"/>
      <c r="K917" s="13"/>
      <c r="L917" s="13"/>
      <c r="M917" s="13"/>
      <c r="N917" s="13"/>
      <c r="O917" s="13"/>
      <c r="P917" s="13"/>
      <c r="Q917" s="13"/>
      <c r="R917" s="13"/>
      <c r="S917" s="13"/>
      <c r="T917" s="13"/>
      <c r="U917" s="13"/>
      <c r="V917" s="13"/>
      <c r="W917" s="13"/>
      <c r="X917" s="13"/>
      <c r="Y917" s="13"/>
      <c r="Z917" s="13"/>
    </row>
    <row r="918" spans="1:26" ht="45" customHeight="1">
      <c r="A918" s="13"/>
      <c r="B918" s="13"/>
      <c r="C918" s="14"/>
      <c r="D918" s="15"/>
      <c r="E918" s="15"/>
      <c r="F918" s="15"/>
      <c r="G918" s="13"/>
      <c r="H918" s="16"/>
      <c r="I918" s="13"/>
      <c r="J918" s="13"/>
      <c r="K918" s="13"/>
      <c r="L918" s="13"/>
      <c r="M918" s="13"/>
      <c r="N918" s="13"/>
      <c r="O918" s="13"/>
      <c r="P918" s="13"/>
      <c r="Q918" s="13"/>
      <c r="R918" s="13"/>
      <c r="S918" s="13"/>
      <c r="T918" s="13"/>
      <c r="U918" s="13"/>
      <c r="V918" s="13"/>
      <c r="W918" s="13"/>
      <c r="X918" s="13"/>
      <c r="Y918" s="13"/>
      <c r="Z918" s="13"/>
    </row>
    <row r="919" spans="1:26" ht="45" customHeight="1">
      <c r="A919" s="13"/>
      <c r="B919" s="13"/>
      <c r="C919" s="14"/>
      <c r="D919" s="15"/>
      <c r="E919" s="15"/>
      <c r="F919" s="15"/>
      <c r="G919" s="13"/>
      <c r="H919" s="16"/>
      <c r="I919" s="13"/>
      <c r="J919" s="13"/>
      <c r="K919" s="13"/>
      <c r="L919" s="13"/>
      <c r="M919" s="13"/>
      <c r="N919" s="13"/>
      <c r="O919" s="13"/>
      <c r="P919" s="13"/>
      <c r="Q919" s="13"/>
      <c r="R919" s="13"/>
      <c r="S919" s="13"/>
      <c r="T919" s="13"/>
      <c r="U919" s="13"/>
      <c r="V919" s="13"/>
      <c r="W919" s="13"/>
      <c r="X919" s="13"/>
      <c r="Y919" s="13"/>
      <c r="Z919" s="13"/>
    </row>
    <row r="920" spans="1:26" ht="45" customHeight="1">
      <c r="A920" s="13"/>
      <c r="B920" s="13"/>
      <c r="C920" s="14"/>
      <c r="D920" s="15"/>
      <c r="E920" s="15"/>
      <c r="F920" s="15"/>
      <c r="G920" s="13"/>
      <c r="H920" s="16"/>
      <c r="I920" s="13"/>
      <c r="J920" s="13"/>
      <c r="K920" s="13"/>
      <c r="L920" s="13"/>
      <c r="M920" s="13"/>
      <c r="N920" s="13"/>
      <c r="O920" s="13"/>
      <c r="P920" s="13"/>
      <c r="Q920" s="13"/>
      <c r="R920" s="13"/>
      <c r="S920" s="13"/>
      <c r="T920" s="13"/>
      <c r="U920" s="13"/>
      <c r="V920" s="13"/>
      <c r="W920" s="13"/>
      <c r="X920" s="13"/>
      <c r="Y920" s="13"/>
      <c r="Z920" s="13"/>
    </row>
    <row r="921" spans="1:26" ht="45" customHeight="1">
      <c r="A921" s="13"/>
      <c r="B921" s="13"/>
      <c r="C921" s="14"/>
      <c r="D921" s="15"/>
      <c r="E921" s="15"/>
      <c r="F921" s="15"/>
      <c r="G921" s="13"/>
      <c r="H921" s="16"/>
      <c r="I921" s="13"/>
      <c r="J921" s="13"/>
      <c r="K921" s="13"/>
      <c r="L921" s="13"/>
      <c r="M921" s="13"/>
      <c r="N921" s="13"/>
      <c r="O921" s="13"/>
      <c r="P921" s="13"/>
      <c r="Q921" s="13"/>
      <c r="R921" s="13"/>
      <c r="S921" s="13"/>
      <c r="T921" s="13"/>
      <c r="U921" s="13"/>
      <c r="V921" s="13"/>
      <c r="W921" s="13"/>
      <c r="X921" s="13"/>
      <c r="Y921" s="13"/>
      <c r="Z921" s="13"/>
    </row>
    <row r="922" spans="1:26" ht="45" customHeight="1">
      <c r="A922" s="13"/>
      <c r="B922" s="13"/>
      <c r="C922" s="14"/>
      <c r="D922" s="15"/>
      <c r="E922" s="15"/>
      <c r="F922" s="15"/>
      <c r="G922" s="13"/>
      <c r="H922" s="16"/>
      <c r="I922" s="13"/>
      <c r="J922" s="13"/>
      <c r="K922" s="13"/>
      <c r="L922" s="13"/>
      <c r="M922" s="13"/>
      <c r="N922" s="13"/>
      <c r="O922" s="13"/>
      <c r="P922" s="13"/>
      <c r="Q922" s="13"/>
      <c r="R922" s="13"/>
      <c r="S922" s="13"/>
      <c r="T922" s="13"/>
      <c r="U922" s="13"/>
      <c r="V922" s="13"/>
      <c r="W922" s="13"/>
      <c r="X922" s="13"/>
      <c r="Y922" s="13"/>
      <c r="Z922" s="13"/>
    </row>
    <row r="923" spans="1:26" ht="45" customHeight="1">
      <c r="A923" s="13"/>
      <c r="B923" s="13"/>
      <c r="C923" s="14"/>
      <c r="D923" s="15"/>
      <c r="E923" s="15"/>
      <c r="F923" s="15"/>
      <c r="G923" s="13"/>
      <c r="H923" s="16"/>
      <c r="I923" s="13"/>
      <c r="J923" s="13"/>
      <c r="K923" s="13"/>
      <c r="L923" s="13"/>
      <c r="M923" s="13"/>
      <c r="N923" s="13"/>
      <c r="O923" s="13"/>
      <c r="P923" s="13"/>
      <c r="Q923" s="13"/>
      <c r="R923" s="13"/>
      <c r="S923" s="13"/>
      <c r="T923" s="13"/>
      <c r="U923" s="13"/>
      <c r="V923" s="13"/>
      <c r="W923" s="13"/>
      <c r="X923" s="13"/>
      <c r="Y923" s="13"/>
      <c r="Z923" s="13"/>
    </row>
    <row r="924" spans="1:26" ht="45" customHeight="1">
      <c r="A924" s="13"/>
      <c r="B924" s="13"/>
      <c r="C924" s="14"/>
      <c r="D924" s="15"/>
      <c r="E924" s="15"/>
      <c r="F924" s="15"/>
      <c r="G924" s="13"/>
      <c r="H924" s="16"/>
      <c r="I924" s="13"/>
      <c r="J924" s="13"/>
      <c r="K924" s="13"/>
      <c r="L924" s="13"/>
      <c r="M924" s="13"/>
      <c r="N924" s="13"/>
      <c r="O924" s="13"/>
      <c r="P924" s="13"/>
      <c r="Q924" s="13"/>
      <c r="R924" s="13"/>
      <c r="S924" s="13"/>
      <c r="T924" s="13"/>
      <c r="U924" s="13"/>
      <c r="V924" s="13"/>
      <c r="W924" s="13"/>
      <c r="X924" s="13"/>
      <c r="Y924" s="13"/>
      <c r="Z924" s="13"/>
    </row>
    <row r="925" spans="1:26" ht="45" customHeight="1">
      <c r="A925" s="13"/>
      <c r="B925" s="13"/>
      <c r="C925" s="14"/>
      <c r="D925" s="15"/>
      <c r="E925" s="15"/>
      <c r="F925" s="15"/>
      <c r="G925" s="13"/>
      <c r="H925" s="16"/>
      <c r="I925" s="13"/>
      <c r="J925" s="13"/>
      <c r="K925" s="13"/>
      <c r="L925" s="13"/>
      <c r="M925" s="13"/>
      <c r="N925" s="13"/>
      <c r="O925" s="13"/>
      <c r="P925" s="13"/>
      <c r="Q925" s="13"/>
      <c r="R925" s="13"/>
      <c r="S925" s="13"/>
      <c r="T925" s="13"/>
      <c r="U925" s="13"/>
      <c r="V925" s="13"/>
      <c r="W925" s="13"/>
      <c r="X925" s="13"/>
      <c r="Y925" s="13"/>
      <c r="Z925" s="13"/>
    </row>
    <row r="926" spans="1:26" ht="45" customHeight="1">
      <c r="A926" s="13"/>
      <c r="B926" s="13"/>
      <c r="C926" s="14"/>
      <c r="D926" s="15"/>
      <c r="E926" s="15"/>
      <c r="F926" s="15"/>
      <c r="G926" s="13"/>
      <c r="H926" s="16"/>
      <c r="I926" s="13"/>
      <c r="J926" s="13"/>
      <c r="K926" s="13"/>
      <c r="L926" s="13"/>
      <c r="M926" s="13"/>
      <c r="N926" s="13"/>
      <c r="O926" s="13"/>
      <c r="P926" s="13"/>
      <c r="Q926" s="13"/>
      <c r="R926" s="13"/>
      <c r="S926" s="13"/>
      <c r="T926" s="13"/>
      <c r="U926" s="13"/>
      <c r="V926" s="13"/>
      <c r="W926" s="13"/>
      <c r="X926" s="13"/>
      <c r="Y926" s="13"/>
      <c r="Z926" s="13"/>
    </row>
    <row r="927" spans="1:26" ht="45" customHeight="1">
      <c r="A927" s="13"/>
      <c r="B927" s="13"/>
      <c r="C927" s="14"/>
      <c r="D927" s="15"/>
      <c r="E927" s="15"/>
      <c r="F927" s="15"/>
      <c r="G927" s="13"/>
      <c r="H927" s="16"/>
      <c r="I927" s="13"/>
      <c r="J927" s="13"/>
      <c r="K927" s="13"/>
      <c r="L927" s="13"/>
      <c r="M927" s="13"/>
      <c r="N927" s="13"/>
      <c r="O927" s="13"/>
      <c r="P927" s="13"/>
      <c r="Q927" s="13"/>
      <c r="R927" s="13"/>
      <c r="S927" s="13"/>
      <c r="T927" s="13"/>
      <c r="U927" s="13"/>
      <c r="V927" s="13"/>
      <c r="W927" s="13"/>
      <c r="X927" s="13"/>
      <c r="Y927" s="13"/>
      <c r="Z927" s="13"/>
    </row>
    <row r="928" spans="1:26" ht="45" customHeight="1">
      <c r="A928" s="13"/>
      <c r="B928" s="13"/>
      <c r="C928" s="14"/>
      <c r="D928" s="15"/>
      <c r="E928" s="15"/>
      <c r="F928" s="15"/>
      <c r="G928" s="13"/>
      <c r="H928" s="16"/>
      <c r="I928" s="13"/>
      <c r="J928" s="13"/>
      <c r="K928" s="13"/>
      <c r="L928" s="13"/>
      <c r="M928" s="13"/>
      <c r="N928" s="13"/>
      <c r="O928" s="13"/>
      <c r="P928" s="13"/>
      <c r="Q928" s="13"/>
      <c r="R928" s="13"/>
      <c r="S928" s="13"/>
      <c r="T928" s="13"/>
      <c r="U928" s="13"/>
      <c r="V928" s="13"/>
      <c r="W928" s="13"/>
      <c r="X928" s="13"/>
      <c r="Y928" s="13"/>
      <c r="Z928" s="13"/>
    </row>
    <row r="929" spans="1:26" ht="45" customHeight="1">
      <c r="A929" s="13"/>
      <c r="B929" s="13"/>
      <c r="C929" s="14"/>
      <c r="D929" s="15"/>
      <c r="E929" s="15"/>
      <c r="F929" s="15"/>
      <c r="G929" s="13"/>
      <c r="H929" s="16"/>
      <c r="I929" s="13"/>
      <c r="J929" s="13"/>
      <c r="K929" s="13"/>
      <c r="L929" s="13"/>
      <c r="M929" s="13"/>
      <c r="N929" s="13"/>
      <c r="O929" s="13"/>
      <c r="P929" s="13"/>
      <c r="Q929" s="13"/>
      <c r="R929" s="13"/>
      <c r="S929" s="13"/>
      <c r="T929" s="13"/>
      <c r="U929" s="13"/>
      <c r="V929" s="13"/>
      <c r="W929" s="13"/>
      <c r="X929" s="13"/>
      <c r="Y929" s="13"/>
      <c r="Z929" s="13"/>
    </row>
    <row r="930" spans="1:26" ht="45" customHeight="1">
      <c r="A930" s="13"/>
      <c r="B930" s="13"/>
      <c r="C930" s="14"/>
      <c r="D930" s="15"/>
      <c r="E930" s="15"/>
      <c r="F930" s="15"/>
      <c r="G930" s="13"/>
      <c r="H930" s="16"/>
      <c r="I930" s="13"/>
      <c r="J930" s="13"/>
      <c r="K930" s="13"/>
      <c r="L930" s="13"/>
      <c r="M930" s="13"/>
      <c r="N930" s="13"/>
      <c r="O930" s="13"/>
      <c r="P930" s="13"/>
      <c r="Q930" s="13"/>
      <c r="R930" s="13"/>
      <c r="S930" s="13"/>
      <c r="T930" s="13"/>
      <c r="U930" s="13"/>
      <c r="V930" s="13"/>
      <c r="W930" s="13"/>
      <c r="X930" s="13"/>
      <c r="Y930" s="13"/>
      <c r="Z930" s="13"/>
    </row>
    <row r="931" spans="1:26" ht="45" customHeight="1">
      <c r="A931" s="13"/>
      <c r="B931" s="13"/>
      <c r="C931" s="14"/>
      <c r="D931" s="15"/>
      <c r="E931" s="15"/>
      <c r="F931" s="15"/>
      <c r="G931" s="13"/>
      <c r="H931" s="16"/>
      <c r="I931" s="13"/>
      <c r="J931" s="13"/>
      <c r="K931" s="13"/>
      <c r="L931" s="13"/>
      <c r="M931" s="13"/>
      <c r="N931" s="13"/>
      <c r="O931" s="13"/>
      <c r="P931" s="13"/>
      <c r="Q931" s="13"/>
      <c r="R931" s="13"/>
      <c r="S931" s="13"/>
      <c r="T931" s="13"/>
      <c r="U931" s="13"/>
      <c r="V931" s="13"/>
      <c r="W931" s="13"/>
      <c r="X931" s="13"/>
      <c r="Y931" s="13"/>
      <c r="Z931" s="13"/>
    </row>
    <row r="932" spans="1:26" ht="45" customHeight="1">
      <c r="A932" s="13"/>
      <c r="B932" s="13"/>
      <c r="C932" s="14"/>
      <c r="D932" s="15"/>
      <c r="E932" s="15"/>
      <c r="F932" s="15"/>
      <c r="G932" s="13"/>
      <c r="H932" s="16"/>
      <c r="I932" s="13"/>
      <c r="J932" s="13"/>
      <c r="K932" s="13"/>
      <c r="L932" s="13"/>
      <c r="M932" s="13"/>
      <c r="N932" s="13"/>
      <c r="O932" s="13"/>
      <c r="P932" s="13"/>
      <c r="Q932" s="13"/>
      <c r="R932" s="13"/>
      <c r="S932" s="13"/>
      <c r="T932" s="13"/>
      <c r="U932" s="13"/>
      <c r="V932" s="13"/>
      <c r="W932" s="13"/>
      <c r="X932" s="13"/>
      <c r="Y932" s="13"/>
      <c r="Z932" s="13"/>
    </row>
    <row r="933" spans="1:26" ht="45" customHeight="1">
      <c r="A933" s="13"/>
      <c r="B933" s="13"/>
      <c r="C933" s="14"/>
      <c r="D933" s="15"/>
      <c r="E933" s="15"/>
      <c r="F933" s="15"/>
      <c r="G933" s="13"/>
      <c r="H933" s="16"/>
      <c r="I933" s="13"/>
      <c r="J933" s="13"/>
      <c r="K933" s="13"/>
      <c r="L933" s="13"/>
      <c r="M933" s="13"/>
      <c r="N933" s="13"/>
      <c r="O933" s="13"/>
      <c r="P933" s="13"/>
      <c r="Q933" s="13"/>
      <c r="R933" s="13"/>
      <c r="S933" s="13"/>
      <c r="T933" s="13"/>
      <c r="U933" s="13"/>
      <c r="V933" s="13"/>
      <c r="W933" s="13"/>
      <c r="X933" s="13"/>
      <c r="Y933" s="13"/>
      <c r="Z933" s="13"/>
    </row>
    <row r="934" spans="1:26" ht="45" customHeight="1">
      <c r="A934" s="13"/>
      <c r="B934" s="13"/>
      <c r="C934" s="14"/>
      <c r="D934" s="15"/>
      <c r="E934" s="15"/>
      <c r="F934" s="15"/>
      <c r="G934" s="13"/>
      <c r="H934" s="16"/>
      <c r="I934" s="13"/>
      <c r="J934" s="13"/>
      <c r="K934" s="13"/>
      <c r="L934" s="13"/>
      <c r="M934" s="13"/>
      <c r="N934" s="13"/>
      <c r="O934" s="13"/>
      <c r="P934" s="13"/>
      <c r="Q934" s="13"/>
      <c r="R934" s="13"/>
      <c r="S934" s="13"/>
      <c r="T934" s="13"/>
      <c r="U934" s="13"/>
      <c r="V934" s="13"/>
      <c r="W934" s="13"/>
      <c r="X934" s="13"/>
      <c r="Y934" s="13"/>
      <c r="Z934" s="13"/>
    </row>
    <row r="935" spans="1:26" ht="45" customHeight="1">
      <c r="A935" s="13"/>
      <c r="B935" s="13"/>
      <c r="C935" s="14"/>
      <c r="D935" s="15"/>
      <c r="E935" s="15"/>
      <c r="F935" s="15"/>
      <c r="G935" s="13"/>
      <c r="H935" s="16"/>
      <c r="I935" s="13"/>
      <c r="J935" s="13"/>
      <c r="K935" s="13"/>
      <c r="L935" s="13"/>
      <c r="M935" s="13"/>
      <c r="N935" s="13"/>
      <c r="O935" s="13"/>
      <c r="P935" s="13"/>
      <c r="Q935" s="13"/>
      <c r="R935" s="13"/>
      <c r="S935" s="13"/>
      <c r="T935" s="13"/>
      <c r="U935" s="13"/>
      <c r="V935" s="13"/>
      <c r="W935" s="13"/>
      <c r="X935" s="13"/>
      <c r="Y935" s="13"/>
      <c r="Z935" s="13"/>
    </row>
    <row r="936" spans="1:26" ht="45" customHeight="1">
      <c r="A936" s="13"/>
      <c r="B936" s="13"/>
      <c r="C936" s="14"/>
      <c r="D936" s="15"/>
      <c r="E936" s="15"/>
      <c r="F936" s="15"/>
      <c r="G936" s="13"/>
      <c r="H936" s="16"/>
      <c r="I936" s="13"/>
      <c r="J936" s="13"/>
      <c r="K936" s="13"/>
      <c r="L936" s="13"/>
      <c r="M936" s="13"/>
      <c r="N936" s="13"/>
      <c r="O936" s="13"/>
      <c r="P936" s="13"/>
      <c r="Q936" s="13"/>
      <c r="R936" s="13"/>
      <c r="S936" s="13"/>
      <c r="T936" s="13"/>
      <c r="U936" s="13"/>
      <c r="V936" s="13"/>
      <c r="W936" s="13"/>
      <c r="X936" s="13"/>
      <c r="Y936" s="13"/>
      <c r="Z936" s="13"/>
    </row>
    <row r="937" spans="1:26" ht="45" customHeight="1">
      <c r="A937" s="13"/>
      <c r="B937" s="13"/>
      <c r="C937" s="14"/>
      <c r="D937" s="15"/>
      <c r="E937" s="15"/>
      <c r="F937" s="15"/>
      <c r="G937" s="13"/>
      <c r="H937" s="16"/>
      <c r="I937" s="13"/>
      <c r="J937" s="13"/>
      <c r="K937" s="13"/>
      <c r="L937" s="13"/>
      <c r="M937" s="13"/>
      <c r="N937" s="13"/>
      <c r="O937" s="13"/>
      <c r="P937" s="13"/>
      <c r="Q937" s="13"/>
      <c r="R937" s="13"/>
      <c r="S937" s="13"/>
      <c r="T937" s="13"/>
      <c r="U937" s="13"/>
      <c r="V937" s="13"/>
      <c r="W937" s="13"/>
      <c r="X937" s="13"/>
      <c r="Y937" s="13"/>
      <c r="Z937" s="13"/>
    </row>
    <row r="938" spans="1:26" ht="45" customHeight="1">
      <c r="A938" s="13"/>
      <c r="B938" s="13"/>
      <c r="C938" s="14"/>
      <c r="D938" s="15"/>
      <c r="E938" s="15"/>
      <c r="F938" s="15"/>
      <c r="G938" s="13"/>
      <c r="H938" s="16"/>
      <c r="I938" s="13"/>
      <c r="J938" s="13"/>
      <c r="K938" s="13"/>
      <c r="L938" s="13"/>
      <c r="M938" s="13"/>
      <c r="N938" s="13"/>
      <c r="O938" s="13"/>
      <c r="P938" s="13"/>
      <c r="Q938" s="13"/>
      <c r="R938" s="13"/>
      <c r="S938" s="13"/>
      <c r="T938" s="13"/>
      <c r="U938" s="13"/>
      <c r="V938" s="13"/>
      <c r="W938" s="13"/>
      <c r="X938" s="13"/>
      <c r="Y938" s="13"/>
      <c r="Z938" s="13"/>
    </row>
    <row r="939" spans="1:26" ht="45" customHeight="1">
      <c r="A939" s="13"/>
      <c r="B939" s="13"/>
      <c r="C939" s="14"/>
      <c r="D939" s="15"/>
      <c r="E939" s="15"/>
      <c r="F939" s="15"/>
      <c r="G939" s="13"/>
      <c r="H939" s="16"/>
      <c r="I939" s="13"/>
      <c r="J939" s="13"/>
      <c r="K939" s="13"/>
      <c r="L939" s="13"/>
      <c r="M939" s="13"/>
      <c r="N939" s="13"/>
      <c r="O939" s="13"/>
      <c r="P939" s="13"/>
      <c r="Q939" s="13"/>
      <c r="R939" s="13"/>
      <c r="S939" s="13"/>
      <c r="T939" s="13"/>
      <c r="U939" s="13"/>
      <c r="V939" s="13"/>
      <c r="W939" s="13"/>
      <c r="X939" s="13"/>
      <c r="Y939" s="13"/>
      <c r="Z939" s="13"/>
    </row>
    <row r="940" spans="1:26" ht="45" customHeight="1">
      <c r="A940" s="13"/>
      <c r="B940" s="13"/>
      <c r="C940" s="14"/>
      <c r="D940" s="15"/>
      <c r="E940" s="15"/>
      <c r="F940" s="15"/>
      <c r="G940" s="13"/>
      <c r="H940" s="16"/>
      <c r="I940" s="13"/>
      <c r="J940" s="13"/>
      <c r="K940" s="13"/>
      <c r="L940" s="13"/>
      <c r="M940" s="13"/>
      <c r="N940" s="13"/>
      <c r="O940" s="13"/>
      <c r="P940" s="13"/>
      <c r="Q940" s="13"/>
      <c r="R940" s="13"/>
      <c r="S940" s="13"/>
      <c r="T940" s="13"/>
      <c r="U940" s="13"/>
      <c r="V940" s="13"/>
      <c r="W940" s="13"/>
      <c r="X940" s="13"/>
      <c r="Y940" s="13"/>
      <c r="Z940" s="13"/>
    </row>
    <row r="941" spans="1:26" ht="45" customHeight="1">
      <c r="A941" s="13"/>
      <c r="B941" s="13"/>
      <c r="C941" s="14"/>
      <c r="D941" s="15"/>
      <c r="E941" s="15"/>
      <c r="F941" s="15"/>
      <c r="G941" s="13"/>
      <c r="H941" s="16"/>
      <c r="I941" s="13"/>
      <c r="J941" s="13"/>
      <c r="K941" s="13"/>
      <c r="L941" s="13"/>
      <c r="M941" s="13"/>
      <c r="N941" s="13"/>
      <c r="O941" s="13"/>
      <c r="P941" s="13"/>
      <c r="Q941" s="13"/>
      <c r="R941" s="13"/>
      <c r="S941" s="13"/>
      <c r="T941" s="13"/>
      <c r="U941" s="13"/>
      <c r="V941" s="13"/>
      <c r="W941" s="13"/>
      <c r="X941" s="13"/>
      <c r="Y941" s="13"/>
      <c r="Z941" s="13"/>
    </row>
    <row r="942" spans="1:26" ht="45" customHeight="1">
      <c r="A942" s="13"/>
      <c r="B942" s="13"/>
      <c r="C942" s="14"/>
      <c r="D942" s="15"/>
      <c r="E942" s="15"/>
      <c r="F942" s="15"/>
      <c r="G942" s="13"/>
      <c r="H942" s="16"/>
      <c r="I942" s="13"/>
      <c r="J942" s="13"/>
      <c r="K942" s="13"/>
      <c r="L942" s="13"/>
      <c r="M942" s="13"/>
      <c r="N942" s="13"/>
      <c r="O942" s="13"/>
      <c r="P942" s="13"/>
      <c r="Q942" s="13"/>
      <c r="R942" s="13"/>
      <c r="S942" s="13"/>
      <c r="T942" s="13"/>
      <c r="U942" s="13"/>
      <c r="V942" s="13"/>
      <c r="W942" s="13"/>
      <c r="X942" s="13"/>
      <c r="Y942" s="13"/>
      <c r="Z942" s="13"/>
    </row>
    <row r="943" spans="1:26" ht="45" customHeight="1">
      <c r="A943" s="13"/>
      <c r="B943" s="13"/>
      <c r="C943" s="14"/>
      <c r="D943" s="15"/>
      <c r="E943" s="15"/>
      <c r="F943" s="15"/>
      <c r="G943" s="13"/>
      <c r="H943" s="16"/>
      <c r="I943" s="13"/>
      <c r="J943" s="13"/>
      <c r="K943" s="13"/>
      <c r="L943" s="13"/>
      <c r="M943" s="13"/>
      <c r="N943" s="13"/>
      <c r="O943" s="13"/>
      <c r="P943" s="13"/>
      <c r="Q943" s="13"/>
      <c r="R943" s="13"/>
      <c r="S943" s="13"/>
      <c r="T943" s="13"/>
      <c r="U943" s="13"/>
      <c r="V943" s="13"/>
      <c r="W943" s="13"/>
      <c r="X943" s="13"/>
      <c r="Y943" s="13"/>
      <c r="Z943" s="13"/>
    </row>
    <row r="944" spans="1:26" ht="45" customHeight="1">
      <c r="A944" s="13"/>
      <c r="B944" s="13"/>
      <c r="C944" s="14"/>
      <c r="D944" s="15"/>
      <c r="E944" s="15"/>
      <c r="F944" s="15"/>
      <c r="G944" s="13"/>
      <c r="H944" s="16"/>
      <c r="I944" s="13"/>
      <c r="J944" s="13"/>
      <c r="K944" s="13"/>
      <c r="L944" s="13"/>
      <c r="M944" s="13"/>
      <c r="N944" s="13"/>
      <c r="O944" s="13"/>
      <c r="P944" s="13"/>
      <c r="Q944" s="13"/>
      <c r="R944" s="13"/>
      <c r="S944" s="13"/>
      <c r="T944" s="13"/>
      <c r="U944" s="13"/>
      <c r="V944" s="13"/>
      <c r="W944" s="13"/>
      <c r="X944" s="13"/>
      <c r="Y944" s="13"/>
      <c r="Z944" s="13"/>
    </row>
    <row r="945" spans="1:26" ht="45" customHeight="1">
      <c r="A945" s="13"/>
      <c r="B945" s="13"/>
      <c r="C945" s="14"/>
      <c r="D945" s="15"/>
      <c r="E945" s="15"/>
      <c r="F945" s="15"/>
      <c r="G945" s="13"/>
      <c r="H945" s="16"/>
      <c r="I945" s="13"/>
      <c r="J945" s="13"/>
      <c r="K945" s="13"/>
      <c r="L945" s="13"/>
      <c r="M945" s="13"/>
      <c r="N945" s="13"/>
      <c r="O945" s="13"/>
      <c r="P945" s="13"/>
      <c r="Q945" s="13"/>
      <c r="R945" s="13"/>
      <c r="S945" s="13"/>
      <c r="T945" s="13"/>
      <c r="U945" s="13"/>
      <c r="V945" s="13"/>
      <c r="W945" s="13"/>
      <c r="X945" s="13"/>
      <c r="Y945" s="13"/>
      <c r="Z945" s="13"/>
    </row>
    <row r="946" spans="1:26" ht="45" customHeight="1">
      <c r="A946" s="13"/>
      <c r="B946" s="13"/>
      <c r="C946" s="14"/>
      <c r="D946" s="15"/>
      <c r="E946" s="15"/>
      <c r="F946" s="15"/>
      <c r="G946" s="13"/>
      <c r="H946" s="16"/>
      <c r="I946" s="13"/>
      <c r="J946" s="13"/>
      <c r="K946" s="13"/>
      <c r="L946" s="13"/>
      <c r="M946" s="13"/>
      <c r="N946" s="13"/>
      <c r="O946" s="13"/>
      <c r="P946" s="13"/>
      <c r="Q946" s="13"/>
      <c r="R946" s="13"/>
      <c r="S946" s="13"/>
      <c r="T946" s="13"/>
      <c r="U946" s="13"/>
      <c r="V946" s="13"/>
      <c r="W946" s="13"/>
      <c r="X946" s="13"/>
      <c r="Y946" s="13"/>
      <c r="Z946" s="13"/>
    </row>
    <row r="947" spans="1:26" ht="45" customHeight="1">
      <c r="A947" s="13"/>
      <c r="B947" s="13"/>
      <c r="C947" s="14"/>
      <c r="D947" s="15"/>
      <c r="E947" s="15"/>
      <c r="F947" s="15"/>
      <c r="G947" s="13"/>
      <c r="H947" s="16"/>
      <c r="I947" s="13"/>
      <c r="J947" s="13"/>
      <c r="K947" s="13"/>
      <c r="L947" s="13"/>
      <c r="M947" s="13"/>
      <c r="N947" s="13"/>
      <c r="O947" s="13"/>
      <c r="P947" s="13"/>
      <c r="Q947" s="13"/>
      <c r="R947" s="13"/>
      <c r="S947" s="13"/>
      <c r="T947" s="13"/>
      <c r="U947" s="13"/>
      <c r="V947" s="13"/>
      <c r="W947" s="13"/>
      <c r="X947" s="13"/>
      <c r="Y947" s="13"/>
      <c r="Z947" s="13"/>
    </row>
    <row r="948" spans="1:26" ht="45" customHeight="1">
      <c r="A948" s="13"/>
      <c r="B948" s="13"/>
      <c r="C948" s="14"/>
      <c r="D948" s="15"/>
      <c r="E948" s="15"/>
      <c r="F948" s="15"/>
      <c r="G948" s="13"/>
      <c r="H948" s="16"/>
      <c r="I948" s="13"/>
      <c r="J948" s="13"/>
      <c r="K948" s="13"/>
      <c r="L948" s="13"/>
      <c r="M948" s="13"/>
      <c r="N948" s="13"/>
      <c r="O948" s="13"/>
      <c r="P948" s="13"/>
      <c r="Q948" s="13"/>
      <c r="R948" s="13"/>
      <c r="S948" s="13"/>
      <c r="T948" s="13"/>
      <c r="U948" s="13"/>
      <c r="V948" s="13"/>
      <c r="W948" s="13"/>
      <c r="X948" s="13"/>
      <c r="Y948" s="13"/>
      <c r="Z948" s="13"/>
    </row>
    <row r="949" spans="1:26" ht="45" customHeight="1">
      <c r="A949" s="13"/>
      <c r="B949" s="13"/>
      <c r="C949" s="14"/>
      <c r="D949" s="15"/>
      <c r="E949" s="15"/>
      <c r="F949" s="15"/>
      <c r="G949" s="13"/>
      <c r="H949" s="16"/>
      <c r="I949" s="13"/>
      <c r="J949" s="13"/>
      <c r="K949" s="13"/>
      <c r="L949" s="13"/>
      <c r="M949" s="13"/>
      <c r="N949" s="13"/>
      <c r="O949" s="13"/>
      <c r="P949" s="13"/>
      <c r="Q949" s="13"/>
      <c r="R949" s="13"/>
      <c r="S949" s="13"/>
      <c r="T949" s="13"/>
      <c r="U949" s="13"/>
      <c r="V949" s="13"/>
      <c r="W949" s="13"/>
      <c r="X949" s="13"/>
      <c r="Y949" s="13"/>
      <c r="Z949" s="13"/>
    </row>
    <row r="950" spans="1:26" ht="45" customHeight="1">
      <c r="A950" s="13"/>
      <c r="B950" s="13"/>
      <c r="C950" s="14"/>
      <c r="D950" s="15"/>
      <c r="E950" s="15"/>
      <c r="F950" s="15"/>
      <c r="G950" s="13"/>
      <c r="H950" s="16"/>
      <c r="I950" s="13"/>
      <c r="J950" s="13"/>
      <c r="K950" s="13"/>
      <c r="L950" s="13"/>
      <c r="M950" s="13"/>
      <c r="N950" s="13"/>
      <c r="O950" s="13"/>
      <c r="P950" s="13"/>
      <c r="Q950" s="13"/>
      <c r="R950" s="13"/>
      <c r="S950" s="13"/>
      <c r="T950" s="13"/>
      <c r="U950" s="13"/>
      <c r="V950" s="13"/>
      <c r="W950" s="13"/>
      <c r="X950" s="13"/>
      <c r="Y950" s="13"/>
      <c r="Z950" s="13"/>
    </row>
    <row r="951" spans="1:26" ht="45" customHeight="1">
      <c r="A951" s="13"/>
      <c r="B951" s="13"/>
      <c r="C951" s="14"/>
      <c r="D951" s="15"/>
      <c r="E951" s="15"/>
      <c r="F951" s="15"/>
      <c r="G951" s="13"/>
      <c r="H951" s="16"/>
      <c r="I951" s="13"/>
      <c r="J951" s="13"/>
      <c r="K951" s="13"/>
      <c r="L951" s="13"/>
      <c r="M951" s="13"/>
      <c r="N951" s="13"/>
      <c r="O951" s="13"/>
      <c r="P951" s="13"/>
      <c r="Q951" s="13"/>
      <c r="R951" s="13"/>
      <c r="S951" s="13"/>
      <c r="T951" s="13"/>
      <c r="U951" s="13"/>
      <c r="V951" s="13"/>
      <c r="W951" s="13"/>
      <c r="X951" s="13"/>
      <c r="Y951" s="13"/>
      <c r="Z951" s="13"/>
    </row>
    <row r="952" spans="1:26" ht="45" customHeight="1">
      <c r="A952" s="13"/>
      <c r="B952" s="13"/>
      <c r="C952" s="14"/>
      <c r="D952" s="15"/>
      <c r="E952" s="15"/>
      <c r="F952" s="15"/>
      <c r="G952" s="13"/>
      <c r="H952" s="16"/>
      <c r="I952" s="13"/>
      <c r="J952" s="13"/>
      <c r="K952" s="13"/>
      <c r="L952" s="13"/>
      <c r="M952" s="13"/>
      <c r="N952" s="13"/>
      <c r="O952" s="13"/>
      <c r="P952" s="13"/>
      <c r="Q952" s="13"/>
      <c r="R952" s="13"/>
      <c r="S952" s="13"/>
      <c r="T952" s="13"/>
      <c r="U952" s="13"/>
      <c r="V952" s="13"/>
      <c r="W952" s="13"/>
      <c r="X952" s="13"/>
      <c r="Y952" s="13"/>
      <c r="Z952" s="13"/>
    </row>
    <row r="953" spans="1:26" ht="45" customHeight="1">
      <c r="A953" s="13"/>
      <c r="B953" s="13"/>
      <c r="C953" s="14"/>
      <c r="D953" s="15"/>
      <c r="E953" s="15"/>
      <c r="F953" s="15"/>
      <c r="G953" s="13"/>
      <c r="H953" s="16"/>
      <c r="I953" s="13"/>
      <c r="J953" s="13"/>
      <c r="K953" s="13"/>
      <c r="L953" s="13"/>
      <c r="M953" s="13"/>
      <c r="N953" s="13"/>
      <c r="O953" s="13"/>
      <c r="P953" s="13"/>
      <c r="Q953" s="13"/>
      <c r="R953" s="13"/>
      <c r="S953" s="13"/>
      <c r="T953" s="13"/>
      <c r="U953" s="13"/>
      <c r="V953" s="13"/>
      <c r="W953" s="13"/>
      <c r="X953" s="13"/>
      <c r="Y953" s="13"/>
      <c r="Z953" s="13"/>
    </row>
    <row r="954" spans="1:26" ht="45" customHeight="1">
      <c r="A954" s="13"/>
      <c r="B954" s="13"/>
      <c r="C954" s="14"/>
      <c r="D954" s="15"/>
      <c r="E954" s="15"/>
      <c r="F954" s="15"/>
      <c r="G954" s="13"/>
      <c r="H954" s="16"/>
      <c r="I954" s="13"/>
      <c r="J954" s="13"/>
      <c r="K954" s="13"/>
      <c r="L954" s="13"/>
      <c r="M954" s="13"/>
      <c r="N954" s="13"/>
      <c r="O954" s="13"/>
      <c r="P954" s="13"/>
      <c r="Q954" s="13"/>
      <c r="R954" s="13"/>
      <c r="S954" s="13"/>
      <c r="T954" s="13"/>
      <c r="U954" s="13"/>
      <c r="V954" s="13"/>
      <c r="W954" s="13"/>
      <c r="X954" s="13"/>
      <c r="Y954" s="13"/>
      <c r="Z954" s="13"/>
    </row>
    <row r="955" spans="1:26" ht="45" customHeight="1">
      <c r="A955" s="13"/>
      <c r="B955" s="13"/>
      <c r="C955" s="14"/>
      <c r="D955" s="15"/>
      <c r="E955" s="15"/>
      <c r="F955" s="15"/>
      <c r="G955" s="13"/>
      <c r="H955" s="16"/>
      <c r="I955" s="13"/>
      <c r="J955" s="13"/>
      <c r="K955" s="13"/>
      <c r="L955" s="13"/>
      <c r="M955" s="13"/>
      <c r="N955" s="13"/>
      <c r="O955" s="13"/>
      <c r="P955" s="13"/>
      <c r="Q955" s="13"/>
      <c r="R955" s="13"/>
      <c r="S955" s="13"/>
      <c r="T955" s="13"/>
      <c r="U955" s="13"/>
      <c r="V955" s="13"/>
      <c r="W955" s="13"/>
      <c r="X955" s="13"/>
      <c r="Y955" s="13"/>
      <c r="Z955" s="13"/>
    </row>
    <row r="956" spans="1:26" ht="45" customHeight="1">
      <c r="A956" s="13"/>
      <c r="B956" s="13"/>
      <c r="C956" s="14"/>
      <c r="D956" s="15"/>
      <c r="E956" s="15"/>
      <c r="F956" s="15"/>
      <c r="G956" s="13"/>
      <c r="H956" s="16"/>
      <c r="I956" s="13"/>
      <c r="J956" s="13"/>
      <c r="K956" s="13"/>
      <c r="L956" s="13"/>
      <c r="M956" s="13"/>
      <c r="N956" s="13"/>
      <c r="O956" s="13"/>
      <c r="P956" s="13"/>
      <c r="Q956" s="13"/>
      <c r="R956" s="13"/>
      <c r="S956" s="13"/>
      <c r="T956" s="13"/>
      <c r="U956" s="13"/>
      <c r="V956" s="13"/>
      <c r="W956" s="13"/>
      <c r="X956" s="13"/>
      <c r="Y956" s="13"/>
      <c r="Z956" s="13"/>
    </row>
    <row r="957" spans="1:26" ht="45" customHeight="1">
      <c r="A957" s="13"/>
      <c r="B957" s="13"/>
      <c r="C957" s="14"/>
      <c r="D957" s="15"/>
      <c r="E957" s="15"/>
      <c r="F957" s="15"/>
      <c r="G957" s="13"/>
      <c r="H957" s="16"/>
      <c r="I957" s="13"/>
      <c r="J957" s="13"/>
      <c r="K957" s="13"/>
      <c r="L957" s="13"/>
      <c r="M957" s="13"/>
      <c r="N957" s="13"/>
      <c r="O957" s="13"/>
      <c r="P957" s="13"/>
      <c r="Q957" s="13"/>
      <c r="R957" s="13"/>
      <c r="S957" s="13"/>
      <c r="T957" s="13"/>
      <c r="U957" s="13"/>
      <c r="V957" s="13"/>
      <c r="W957" s="13"/>
      <c r="X957" s="13"/>
      <c r="Y957" s="13"/>
      <c r="Z957" s="13"/>
    </row>
    <row r="958" spans="1:26" ht="45" customHeight="1">
      <c r="A958" s="13"/>
      <c r="B958" s="13"/>
      <c r="C958" s="14"/>
      <c r="D958" s="15"/>
      <c r="E958" s="15"/>
      <c r="F958" s="15"/>
      <c r="G958" s="13"/>
      <c r="H958" s="16"/>
      <c r="I958" s="13"/>
      <c r="J958" s="13"/>
      <c r="K958" s="13"/>
      <c r="L958" s="13"/>
      <c r="M958" s="13"/>
      <c r="N958" s="13"/>
      <c r="O958" s="13"/>
      <c r="P958" s="13"/>
      <c r="Q958" s="13"/>
      <c r="R958" s="13"/>
      <c r="S958" s="13"/>
      <c r="T958" s="13"/>
      <c r="U958" s="13"/>
      <c r="V958" s="13"/>
      <c r="W958" s="13"/>
      <c r="X958" s="13"/>
      <c r="Y958" s="13"/>
      <c r="Z958" s="13"/>
    </row>
    <row r="959" spans="1:26" ht="45" customHeight="1">
      <c r="A959" s="13"/>
      <c r="B959" s="13"/>
      <c r="C959" s="14"/>
      <c r="D959" s="15"/>
      <c r="E959" s="15"/>
      <c r="F959" s="15"/>
      <c r="G959" s="13"/>
      <c r="H959" s="16"/>
      <c r="I959" s="13"/>
      <c r="J959" s="13"/>
      <c r="K959" s="13"/>
      <c r="L959" s="13"/>
      <c r="M959" s="13"/>
      <c r="N959" s="13"/>
      <c r="O959" s="13"/>
      <c r="P959" s="13"/>
      <c r="Q959" s="13"/>
      <c r="R959" s="13"/>
      <c r="S959" s="13"/>
      <c r="T959" s="13"/>
      <c r="U959" s="13"/>
      <c r="V959" s="13"/>
      <c r="W959" s="13"/>
      <c r="X959" s="13"/>
      <c r="Y959" s="13"/>
      <c r="Z959" s="13"/>
    </row>
    <row r="960" spans="1:26" ht="45" customHeight="1">
      <c r="A960" s="13"/>
      <c r="B960" s="13"/>
      <c r="C960" s="14"/>
      <c r="D960" s="15"/>
      <c r="E960" s="15"/>
      <c r="F960" s="15"/>
      <c r="G960" s="13"/>
      <c r="H960" s="16"/>
      <c r="I960" s="13"/>
      <c r="J960" s="13"/>
      <c r="K960" s="13"/>
      <c r="L960" s="13"/>
      <c r="M960" s="13"/>
      <c r="N960" s="13"/>
      <c r="O960" s="13"/>
      <c r="P960" s="13"/>
      <c r="Q960" s="13"/>
      <c r="R960" s="13"/>
      <c r="S960" s="13"/>
      <c r="T960" s="13"/>
      <c r="U960" s="13"/>
      <c r="V960" s="13"/>
      <c r="W960" s="13"/>
      <c r="X960" s="13"/>
      <c r="Y960" s="13"/>
      <c r="Z960" s="13"/>
    </row>
    <row r="961" spans="1:26" ht="45" customHeight="1">
      <c r="A961" s="13"/>
      <c r="B961" s="13"/>
      <c r="C961" s="14"/>
      <c r="D961" s="15"/>
      <c r="E961" s="15"/>
      <c r="F961" s="15"/>
      <c r="G961" s="13"/>
      <c r="H961" s="16"/>
      <c r="I961" s="13"/>
      <c r="J961" s="13"/>
      <c r="K961" s="13"/>
      <c r="L961" s="13"/>
      <c r="M961" s="13"/>
      <c r="N961" s="13"/>
      <c r="O961" s="13"/>
      <c r="P961" s="13"/>
      <c r="Q961" s="13"/>
      <c r="R961" s="13"/>
      <c r="S961" s="13"/>
      <c r="T961" s="13"/>
      <c r="U961" s="13"/>
      <c r="V961" s="13"/>
      <c r="W961" s="13"/>
      <c r="X961" s="13"/>
      <c r="Y961" s="13"/>
      <c r="Z961" s="13"/>
    </row>
    <row r="962" spans="1:26" ht="45" customHeight="1">
      <c r="A962" s="13"/>
      <c r="B962" s="13"/>
      <c r="C962" s="14"/>
      <c r="D962" s="15"/>
      <c r="E962" s="15"/>
      <c r="F962" s="15"/>
      <c r="G962" s="13"/>
      <c r="H962" s="16"/>
      <c r="I962" s="13"/>
      <c r="J962" s="13"/>
      <c r="K962" s="13"/>
      <c r="L962" s="13"/>
      <c r="M962" s="13"/>
      <c r="N962" s="13"/>
      <c r="O962" s="13"/>
      <c r="P962" s="13"/>
      <c r="Q962" s="13"/>
      <c r="R962" s="13"/>
      <c r="S962" s="13"/>
      <c r="T962" s="13"/>
      <c r="U962" s="13"/>
      <c r="V962" s="13"/>
      <c r="W962" s="13"/>
      <c r="X962" s="13"/>
      <c r="Y962" s="13"/>
      <c r="Z962" s="13"/>
    </row>
    <row r="963" spans="1:26" ht="45" customHeight="1">
      <c r="A963" s="13"/>
      <c r="B963" s="13"/>
      <c r="C963" s="14"/>
      <c r="D963" s="15"/>
      <c r="E963" s="15"/>
      <c r="F963" s="15"/>
      <c r="G963" s="13"/>
      <c r="H963" s="16"/>
      <c r="I963" s="13"/>
      <c r="J963" s="13"/>
      <c r="K963" s="13"/>
      <c r="L963" s="13"/>
      <c r="M963" s="13"/>
      <c r="N963" s="13"/>
      <c r="O963" s="13"/>
      <c r="P963" s="13"/>
      <c r="Q963" s="13"/>
      <c r="R963" s="13"/>
      <c r="S963" s="13"/>
      <c r="T963" s="13"/>
      <c r="U963" s="13"/>
      <c r="V963" s="13"/>
      <c r="W963" s="13"/>
      <c r="X963" s="13"/>
      <c r="Y963" s="13"/>
      <c r="Z963" s="13"/>
    </row>
    <row r="964" spans="1:26" ht="45" customHeight="1">
      <c r="A964" s="13"/>
      <c r="B964" s="13"/>
      <c r="C964" s="14"/>
      <c r="D964" s="15"/>
      <c r="E964" s="15"/>
      <c r="F964" s="15"/>
      <c r="G964" s="13"/>
      <c r="H964" s="16"/>
      <c r="I964" s="13"/>
      <c r="J964" s="13"/>
      <c r="K964" s="13"/>
      <c r="L964" s="13"/>
      <c r="M964" s="13"/>
      <c r="N964" s="13"/>
      <c r="O964" s="13"/>
      <c r="P964" s="13"/>
      <c r="Q964" s="13"/>
      <c r="R964" s="13"/>
      <c r="S964" s="13"/>
      <c r="T964" s="13"/>
      <c r="U964" s="13"/>
      <c r="V964" s="13"/>
      <c r="W964" s="13"/>
      <c r="X964" s="13"/>
      <c r="Y964" s="13"/>
      <c r="Z964" s="13"/>
    </row>
    <row r="965" spans="1:26" ht="45" customHeight="1">
      <c r="A965" s="13"/>
      <c r="B965" s="13"/>
      <c r="C965" s="14"/>
      <c r="D965" s="15"/>
      <c r="E965" s="15"/>
      <c r="F965" s="15"/>
      <c r="G965" s="13"/>
      <c r="H965" s="16"/>
      <c r="I965" s="13"/>
      <c r="J965" s="13"/>
      <c r="K965" s="13"/>
      <c r="L965" s="13"/>
      <c r="M965" s="13"/>
      <c r="N965" s="13"/>
      <c r="O965" s="13"/>
      <c r="P965" s="13"/>
      <c r="Q965" s="13"/>
      <c r="R965" s="13"/>
      <c r="S965" s="13"/>
      <c r="T965" s="13"/>
      <c r="U965" s="13"/>
      <c r="V965" s="13"/>
      <c r="W965" s="13"/>
      <c r="X965" s="13"/>
      <c r="Y965" s="13"/>
      <c r="Z965" s="13"/>
    </row>
    <row r="966" spans="1:26" ht="45" customHeight="1">
      <c r="A966" s="13"/>
      <c r="B966" s="13"/>
      <c r="C966" s="14"/>
      <c r="D966" s="15"/>
      <c r="E966" s="15"/>
      <c r="F966" s="15"/>
      <c r="G966" s="13"/>
      <c r="H966" s="16"/>
      <c r="I966" s="13"/>
      <c r="J966" s="13"/>
      <c r="K966" s="13"/>
      <c r="L966" s="13"/>
      <c r="M966" s="13"/>
      <c r="N966" s="13"/>
      <c r="O966" s="13"/>
      <c r="P966" s="13"/>
      <c r="Q966" s="13"/>
      <c r="R966" s="13"/>
      <c r="S966" s="13"/>
      <c r="T966" s="13"/>
      <c r="U966" s="13"/>
      <c r="V966" s="13"/>
      <c r="W966" s="13"/>
      <c r="X966" s="13"/>
      <c r="Y966" s="13"/>
      <c r="Z966" s="13"/>
    </row>
    <row r="967" spans="1:26" ht="45" customHeight="1">
      <c r="A967" s="13"/>
      <c r="B967" s="13"/>
      <c r="C967" s="14"/>
      <c r="D967" s="15"/>
      <c r="E967" s="15"/>
      <c r="F967" s="15"/>
      <c r="G967" s="13"/>
      <c r="H967" s="16"/>
      <c r="I967" s="13"/>
      <c r="J967" s="13"/>
      <c r="K967" s="13"/>
      <c r="L967" s="13"/>
      <c r="M967" s="13"/>
      <c r="N967" s="13"/>
      <c r="O967" s="13"/>
      <c r="P967" s="13"/>
      <c r="Q967" s="13"/>
      <c r="R967" s="13"/>
      <c r="S967" s="13"/>
      <c r="T967" s="13"/>
      <c r="U967" s="13"/>
      <c r="V967" s="13"/>
      <c r="W967" s="13"/>
      <c r="X967" s="13"/>
      <c r="Y967" s="13"/>
      <c r="Z967" s="13"/>
    </row>
    <row r="968" spans="1:26" ht="45" customHeight="1">
      <c r="A968" s="13"/>
      <c r="B968" s="13"/>
      <c r="C968" s="14"/>
      <c r="D968" s="15"/>
      <c r="E968" s="15"/>
      <c r="F968" s="15"/>
      <c r="G968" s="13"/>
      <c r="H968" s="16"/>
      <c r="I968" s="13"/>
      <c r="J968" s="13"/>
      <c r="K968" s="13"/>
      <c r="L968" s="13"/>
      <c r="M968" s="13"/>
      <c r="N968" s="13"/>
      <c r="O968" s="13"/>
      <c r="P968" s="13"/>
      <c r="Q968" s="13"/>
      <c r="R968" s="13"/>
      <c r="S968" s="13"/>
      <c r="T968" s="13"/>
      <c r="U968" s="13"/>
      <c r="V968" s="13"/>
      <c r="W968" s="13"/>
      <c r="X968" s="13"/>
      <c r="Y968" s="13"/>
      <c r="Z968" s="13"/>
    </row>
    <row r="969" spans="1:26" ht="45" customHeight="1">
      <c r="A969" s="13"/>
      <c r="B969" s="13"/>
      <c r="C969" s="14"/>
      <c r="D969" s="15"/>
      <c r="E969" s="15"/>
      <c r="F969" s="15"/>
      <c r="G969" s="13"/>
      <c r="H969" s="16"/>
      <c r="I969" s="13"/>
      <c r="J969" s="13"/>
      <c r="K969" s="13"/>
      <c r="L969" s="13"/>
      <c r="M969" s="13"/>
      <c r="N969" s="13"/>
      <c r="O969" s="13"/>
      <c r="P969" s="13"/>
      <c r="Q969" s="13"/>
      <c r="R969" s="13"/>
      <c r="S969" s="13"/>
      <c r="T969" s="13"/>
      <c r="U969" s="13"/>
      <c r="V969" s="13"/>
      <c r="W969" s="13"/>
      <c r="X969" s="13"/>
      <c r="Y969" s="13"/>
      <c r="Z969" s="13"/>
    </row>
    <row r="970" spans="1:26" ht="45" customHeight="1">
      <c r="A970" s="13"/>
      <c r="B970" s="13"/>
      <c r="C970" s="14"/>
      <c r="D970" s="15"/>
      <c r="E970" s="15"/>
      <c r="F970" s="15"/>
      <c r="G970" s="13"/>
      <c r="H970" s="16"/>
      <c r="I970" s="13"/>
      <c r="J970" s="13"/>
      <c r="K970" s="13"/>
      <c r="L970" s="13"/>
      <c r="M970" s="13"/>
      <c r="N970" s="13"/>
      <c r="O970" s="13"/>
      <c r="P970" s="13"/>
      <c r="Q970" s="13"/>
      <c r="R970" s="13"/>
      <c r="S970" s="13"/>
      <c r="T970" s="13"/>
      <c r="U970" s="13"/>
      <c r="V970" s="13"/>
      <c r="W970" s="13"/>
      <c r="X970" s="13"/>
      <c r="Y970" s="13"/>
      <c r="Z970" s="13"/>
    </row>
    <row r="971" spans="1:26" ht="45" customHeight="1">
      <c r="A971" s="13"/>
      <c r="B971" s="13"/>
      <c r="C971" s="14"/>
      <c r="D971" s="15"/>
      <c r="E971" s="15"/>
      <c r="F971" s="15"/>
      <c r="G971" s="13"/>
      <c r="H971" s="16"/>
      <c r="I971" s="13"/>
      <c r="J971" s="13"/>
      <c r="K971" s="13"/>
      <c r="L971" s="13"/>
      <c r="M971" s="13"/>
      <c r="N971" s="13"/>
      <c r="O971" s="13"/>
      <c r="P971" s="13"/>
      <c r="Q971" s="13"/>
      <c r="R971" s="13"/>
      <c r="S971" s="13"/>
      <c r="T971" s="13"/>
      <c r="U971" s="13"/>
      <c r="V971" s="13"/>
      <c r="W971" s="13"/>
      <c r="X971" s="13"/>
      <c r="Y971" s="13"/>
      <c r="Z971" s="13"/>
    </row>
    <row r="972" spans="1:26" ht="45" customHeight="1">
      <c r="A972" s="13"/>
      <c r="B972" s="13"/>
      <c r="C972" s="14"/>
      <c r="D972" s="15"/>
      <c r="E972" s="15"/>
      <c r="F972" s="15"/>
      <c r="G972" s="13"/>
      <c r="H972" s="16"/>
      <c r="I972" s="13"/>
      <c r="J972" s="13"/>
      <c r="K972" s="13"/>
      <c r="L972" s="13"/>
      <c r="M972" s="13"/>
      <c r="N972" s="13"/>
      <c r="O972" s="13"/>
      <c r="P972" s="13"/>
      <c r="Q972" s="13"/>
      <c r="R972" s="13"/>
      <c r="S972" s="13"/>
      <c r="T972" s="13"/>
      <c r="U972" s="13"/>
      <c r="V972" s="13"/>
      <c r="W972" s="13"/>
      <c r="X972" s="13"/>
      <c r="Y972" s="13"/>
      <c r="Z972" s="13"/>
    </row>
    <row r="973" spans="1:26" ht="45" customHeight="1">
      <c r="A973" s="13"/>
      <c r="B973" s="13"/>
      <c r="C973" s="14"/>
      <c r="D973" s="15"/>
      <c r="E973" s="15"/>
      <c r="F973" s="15"/>
      <c r="G973" s="13"/>
      <c r="H973" s="16"/>
      <c r="I973" s="13"/>
      <c r="J973" s="13"/>
      <c r="K973" s="13"/>
      <c r="L973" s="13"/>
      <c r="M973" s="13"/>
      <c r="N973" s="13"/>
      <c r="O973" s="13"/>
      <c r="P973" s="13"/>
      <c r="Q973" s="13"/>
      <c r="R973" s="13"/>
      <c r="S973" s="13"/>
      <c r="T973" s="13"/>
      <c r="U973" s="13"/>
      <c r="V973" s="13"/>
      <c r="W973" s="13"/>
      <c r="X973" s="13"/>
      <c r="Y973" s="13"/>
      <c r="Z973" s="13"/>
    </row>
    <row r="974" spans="1:26" ht="45" customHeight="1">
      <c r="A974" s="13"/>
      <c r="B974" s="13"/>
      <c r="C974" s="14"/>
      <c r="D974" s="15"/>
      <c r="E974" s="15"/>
      <c r="F974" s="15"/>
      <c r="G974" s="13"/>
      <c r="H974" s="16"/>
      <c r="I974" s="13"/>
      <c r="J974" s="13"/>
      <c r="K974" s="13"/>
      <c r="L974" s="13"/>
      <c r="M974" s="13"/>
      <c r="N974" s="13"/>
      <c r="O974" s="13"/>
      <c r="P974" s="13"/>
      <c r="Q974" s="13"/>
      <c r="R974" s="13"/>
      <c r="S974" s="13"/>
      <c r="T974" s="13"/>
      <c r="U974" s="13"/>
      <c r="V974" s="13"/>
      <c r="W974" s="13"/>
      <c r="X974" s="13"/>
      <c r="Y974" s="13"/>
      <c r="Z974" s="13"/>
    </row>
    <row r="975" spans="1:26" ht="45" customHeight="1">
      <c r="A975" s="13"/>
      <c r="B975" s="13"/>
      <c r="C975" s="14"/>
      <c r="D975" s="15"/>
      <c r="E975" s="15"/>
      <c r="F975" s="15"/>
      <c r="G975" s="13"/>
      <c r="H975" s="16"/>
      <c r="I975" s="13"/>
      <c r="J975" s="13"/>
      <c r="K975" s="13"/>
      <c r="L975" s="13"/>
      <c r="M975" s="13"/>
      <c r="N975" s="13"/>
      <c r="O975" s="13"/>
      <c r="P975" s="13"/>
      <c r="Q975" s="13"/>
      <c r="R975" s="13"/>
      <c r="S975" s="13"/>
      <c r="T975" s="13"/>
      <c r="U975" s="13"/>
      <c r="V975" s="13"/>
      <c r="W975" s="13"/>
      <c r="X975" s="13"/>
      <c r="Y975" s="13"/>
      <c r="Z975" s="13"/>
    </row>
    <row r="976" spans="1:26" ht="45" customHeight="1">
      <c r="A976" s="13"/>
      <c r="B976" s="13"/>
      <c r="C976" s="14"/>
      <c r="D976" s="15"/>
      <c r="E976" s="15"/>
      <c r="F976" s="15"/>
      <c r="G976" s="13"/>
      <c r="H976" s="16"/>
      <c r="I976" s="13"/>
      <c r="J976" s="13"/>
      <c r="K976" s="13"/>
      <c r="L976" s="13"/>
      <c r="M976" s="13"/>
      <c r="N976" s="13"/>
      <c r="O976" s="13"/>
      <c r="P976" s="13"/>
      <c r="Q976" s="13"/>
      <c r="R976" s="13"/>
      <c r="S976" s="13"/>
      <c r="T976" s="13"/>
      <c r="U976" s="13"/>
      <c r="V976" s="13"/>
      <c r="W976" s="13"/>
      <c r="X976" s="13"/>
      <c r="Y976" s="13"/>
      <c r="Z976" s="13"/>
    </row>
    <row r="977" spans="1:26" ht="45" customHeight="1">
      <c r="A977" s="13"/>
      <c r="B977" s="13"/>
      <c r="C977" s="14"/>
      <c r="D977" s="15"/>
      <c r="E977" s="15"/>
      <c r="F977" s="15"/>
      <c r="G977" s="13"/>
      <c r="H977" s="16"/>
      <c r="I977" s="13"/>
      <c r="J977" s="13"/>
      <c r="K977" s="13"/>
      <c r="L977" s="13"/>
      <c r="M977" s="13"/>
      <c r="N977" s="13"/>
      <c r="O977" s="13"/>
      <c r="P977" s="13"/>
      <c r="Q977" s="13"/>
      <c r="R977" s="13"/>
      <c r="S977" s="13"/>
      <c r="T977" s="13"/>
      <c r="U977" s="13"/>
      <c r="V977" s="13"/>
      <c r="W977" s="13"/>
      <c r="X977" s="13"/>
      <c r="Y977" s="13"/>
      <c r="Z977" s="13"/>
    </row>
    <row r="978" spans="1:26" ht="45" customHeight="1">
      <c r="A978" s="13"/>
      <c r="B978" s="13"/>
      <c r="C978" s="14"/>
      <c r="D978" s="15"/>
      <c r="E978" s="15"/>
      <c r="F978" s="15"/>
      <c r="G978" s="13"/>
      <c r="H978" s="16"/>
      <c r="I978" s="13"/>
      <c r="J978" s="13"/>
      <c r="K978" s="13"/>
      <c r="L978" s="13"/>
      <c r="M978" s="13"/>
      <c r="N978" s="13"/>
      <c r="O978" s="13"/>
      <c r="P978" s="13"/>
      <c r="Q978" s="13"/>
      <c r="R978" s="13"/>
      <c r="S978" s="13"/>
      <c r="T978" s="13"/>
      <c r="U978" s="13"/>
      <c r="V978" s="13"/>
      <c r="W978" s="13"/>
      <c r="X978" s="13"/>
      <c r="Y978" s="13"/>
      <c r="Z978" s="13"/>
    </row>
    <row r="979" spans="1:26" ht="45" customHeight="1">
      <c r="A979" s="13"/>
      <c r="B979" s="13"/>
      <c r="C979" s="14"/>
      <c r="D979" s="15"/>
      <c r="E979" s="15"/>
      <c r="F979" s="15"/>
      <c r="G979" s="13"/>
      <c r="H979" s="16"/>
      <c r="I979" s="13"/>
      <c r="J979" s="13"/>
      <c r="K979" s="13"/>
      <c r="L979" s="13"/>
      <c r="M979" s="13"/>
      <c r="N979" s="13"/>
      <c r="O979" s="13"/>
      <c r="P979" s="13"/>
      <c r="Q979" s="13"/>
      <c r="R979" s="13"/>
      <c r="S979" s="13"/>
      <c r="T979" s="13"/>
      <c r="U979" s="13"/>
      <c r="V979" s="13"/>
      <c r="W979" s="13"/>
      <c r="X979" s="13"/>
      <c r="Y979" s="13"/>
      <c r="Z979" s="13"/>
    </row>
    <row r="980" spans="1:26" ht="45" customHeight="1">
      <c r="A980" s="13"/>
      <c r="B980" s="13"/>
      <c r="C980" s="14"/>
      <c r="D980" s="15"/>
      <c r="E980" s="15"/>
      <c r="F980" s="15"/>
      <c r="G980" s="13"/>
      <c r="H980" s="16"/>
      <c r="I980" s="13"/>
      <c r="J980" s="13"/>
      <c r="K980" s="13"/>
      <c r="L980" s="13"/>
      <c r="M980" s="13"/>
      <c r="N980" s="13"/>
      <c r="O980" s="13"/>
      <c r="P980" s="13"/>
      <c r="Q980" s="13"/>
      <c r="R980" s="13"/>
      <c r="S980" s="13"/>
      <c r="T980" s="13"/>
      <c r="U980" s="13"/>
      <c r="V980" s="13"/>
      <c r="W980" s="13"/>
      <c r="X980" s="13"/>
      <c r="Y980" s="13"/>
      <c r="Z980" s="13"/>
    </row>
    <row r="981" spans="1:26" ht="45" customHeight="1">
      <c r="A981" s="13"/>
      <c r="B981" s="13"/>
      <c r="C981" s="14"/>
      <c r="D981" s="15"/>
      <c r="E981" s="15"/>
      <c r="F981" s="15"/>
      <c r="G981" s="13"/>
      <c r="H981" s="16"/>
      <c r="I981" s="13"/>
      <c r="J981" s="13"/>
      <c r="K981" s="13"/>
      <c r="L981" s="13"/>
      <c r="M981" s="13"/>
      <c r="N981" s="13"/>
      <c r="O981" s="13"/>
      <c r="P981" s="13"/>
      <c r="Q981" s="13"/>
      <c r="R981" s="13"/>
      <c r="S981" s="13"/>
      <c r="T981" s="13"/>
      <c r="U981" s="13"/>
      <c r="V981" s="13"/>
      <c r="W981" s="13"/>
      <c r="X981" s="13"/>
      <c r="Y981" s="13"/>
      <c r="Z981" s="13"/>
    </row>
    <row r="982" spans="1:26" ht="45" customHeight="1">
      <c r="A982" s="13"/>
      <c r="B982" s="13"/>
      <c r="C982" s="14"/>
      <c r="D982" s="15"/>
      <c r="E982" s="15"/>
      <c r="F982" s="15"/>
      <c r="G982" s="13"/>
      <c r="H982" s="16"/>
      <c r="I982" s="13"/>
      <c r="J982" s="13"/>
      <c r="K982" s="13"/>
      <c r="L982" s="13"/>
      <c r="M982" s="13"/>
      <c r="N982" s="13"/>
      <c r="O982" s="13"/>
      <c r="P982" s="13"/>
      <c r="Q982" s="13"/>
      <c r="R982" s="13"/>
      <c r="S982" s="13"/>
      <c r="T982" s="13"/>
      <c r="U982" s="13"/>
      <c r="V982" s="13"/>
      <c r="W982" s="13"/>
      <c r="X982" s="13"/>
      <c r="Y982" s="13"/>
      <c r="Z982" s="13"/>
    </row>
    <row r="983" spans="1:26" ht="45" customHeight="1">
      <c r="A983" s="13"/>
      <c r="B983" s="13"/>
      <c r="C983" s="14"/>
      <c r="D983" s="15"/>
      <c r="E983" s="15"/>
      <c r="F983" s="15"/>
      <c r="G983" s="13"/>
      <c r="H983" s="16"/>
      <c r="I983" s="13"/>
      <c r="J983" s="13"/>
      <c r="K983" s="13"/>
      <c r="L983" s="13"/>
      <c r="M983" s="13"/>
      <c r="N983" s="13"/>
      <c r="O983" s="13"/>
      <c r="P983" s="13"/>
      <c r="Q983" s="13"/>
      <c r="R983" s="13"/>
      <c r="S983" s="13"/>
      <c r="T983" s="13"/>
      <c r="U983" s="13"/>
      <c r="V983" s="13"/>
      <c r="W983" s="13"/>
      <c r="X983" s="13"/>
      <c r="Y983" s="13"/>
      <c r="Z983" s="13"/>
    </row>
    <row r="984" spans="1:26" ht="45" customHeight="1">
      <c r="A984" s="13"/>
      <c r="B984" s="13"/>
      <c r="C984" s="14"/>
      <c r="D984" s="15"/>
      <c r="E984" s="15"/>
      <c r="F984" s="15"/>
      <c r="G984" s="13"/>
      <c r="H984" s="16"/>
      <c r="I984" s="13"/>
      <c r="J984" s="13"/>
      <c r="K984" s="13"/>
      <c r="L984" s="13"/>
      <c r="M984" s="13"/>
      <c r="N984" s="13"/>
      <c r="O984" s="13"/>
      <c r="P984" s="13"/>
      <c r="Q984" s="13"/>
      <c r="R984" s="13"/>
      <c r="S984" s="13"/>
      <c r="T984" s="13"/>
      <c r="U984" s="13"/>
      <c r="V984" s="13"/>
      <c r="W984" s="13"/>
      <c r="X984" s="13"/>
      <c r="Y984" s="13"/>
      <c r="Z984" s="13"/>
    </row>
    <row r="985" spans="1:26" ht="45" customHeight="1">
      <c r="A985" s="13"/>
      <c r="B985" s="13"/>
      <c r="C985" s="14"/>
      <c r="D985" s="15"/>
      <c r="E985" s="15"/>
      <c r="F985" s="15"/>
      <c r="G985" s="13"/>
      <c r="H985" s="16"/>
      <c r="I985" s="13"/>
      <c r="J985" s="13"/>
      <c r="K985" s="13"/>
      <c r="L985" s="13"/>
      <c r="M985" s="13"/>
      <c r="N985" s="13"/>
      <c r="O985" s="13"/>
      <c r="P985" s="13"/>
      <c r="Q985" s="13"/>
      <c r="R985" s="13"/>
      <c r="S985" s="13"/>
      <c r="T985" s="13"/>
      <c r="U985" s="13"/>
      <c r="V985" s="13"/>
      <c r="W985" s="13"/>
      <c r="X985" s="13"/>
      <c r="Y985" s="13"/>
      <c r="Z985" s="13"/>
    </row>
    <row r="986" spans="1:26" ht="45" customHeight="1">
      <c r="A986" s="13"/>
      <c r="B986" s="13"/>
      <c r="C986" s="14"/>
      <c r="D986" s="15"/>
      <c r="E986" s="15"/>
      <c r="F986" s="15"/>
      <c r="G986" s="13"/>
      <c r="H986" s="16"/>
      <c r="I986" s="13"/>
      <c r="J986" s="13"/>
      <c r="K986" s="13"/>
      <c r="L986" s="13"/>
      <c r="M986" s="13"/>
      <c r="N986" s="13"/>
      <c r="O986" s="13"/>
      <c r="P986" s="13"/>
      <c r="Q986" s="13"/>
      <c r="R986" s="13"/>
      <c r="S986" s="13"/>
      <c r="T986" s="13"/>
      <c r="U986" s="13"/>
      <c r="V986" s="13"/>
      <c r="W986" s="13"/>
      <c r="X986" s="13"/>
      <c r="Y986" s="13"/>
      <c r="Z986" s="13"/>
    </row>
    <row r="987" spans="1:26" ht="45" customHeight="1">
      <c r="A987" s="13"/>
      <c r="B987" s="13"/>
      <c r="C987" s="14"/>
      <c r="D987" s="15"/>
      <c r="E987" s="15"/>
      <c r="F987" s="15"/>
      <c r="G987" s="13"/>
      <c r="H987" s="16"/>
      <c r="I987" s="13"/>
      <c r="J987" s="13"/>
      <c r="K987" s="13"/>
      <c r="L987" s="13"/>
      <c r="M987" s="13"/>
      <c r="N987" s="13"/>
      <c r="O987" s="13"/>
      <c r="P987" s="13"/>
      <c r="Q987" s="13"/>
      <c r="R987" s="13"/>
      <c r="S987" s="13"/>
      <c r="T987" s="13"/>
      <c r="U987" s="13"/>
      <c r="V987" s="13"/>
      <c r="W987" s="13"/>
      <c r="X987" s="13"/>
      <c r="Y987" s="13"/>
      <c r="Z987" s="13"/>
    </row>
    <row r="988" spans="1:26" ht="45" customHeight="1">
      <c r="A988" s="13"/>
      <c r="B988" s="13"/>
      <c r="C988" s="14"/>
      <c r="D988" s="15"/>
      <c r="E988" s="15"/>
      <c r="F988" s="15"/>
      <c r="G988" s="13"/>
      <c r="H988" s="16"/>
      <c r="I988" s="13"/>
      <c r="J988" s="13"/>
      <c r="K988" s="13"/>
      <c r="L988" s="13"/>
      <c r="M988" s="13"/>
      <c r="N988" s="13"/>
      <c r="O988" s="13"/>
      <c r="P988" s="13"/>
      <c r="Q988" s="13"/>
      <c r="R988" s="13"/>
      <c r="S988" s="13"/>
      <c r="T988" s="13"/>
      <c r="U988" s="13"/>
      <c r="V988" s="13"/>
      <c r="W988" s="13"/>
      <c r="X988" s="13"/>
      <c r="Y988" s="13"/>
      <c r="Z988" s="13"/>
    </row>
    <row r="989" spans="1:26" ht="45" customHeight="1">
      <c r="A989" s="13"/>
      <c r="B989" s="13"/>
      <c r="C989" s="14"/>
      <c r="D989" s="15"/>
      <c r="E989" s="15"/>
      <c r="F989" s="15"/>
      <c r="G989" s="13"/>
      <c r="H989" s="16"/>
      <c r="I989" s="13"/>
      <c r="J989" s="13"/>
      <c r="K989" s="13"/>
      <c r="L989" s="13"/>
      <c r="M989" s="13"/>
      <c r="N989" s="13"/>
      <c r="O989" s="13"/>
      <c r="P989" s="13"/>
      <c r="Q989" s="13"/>
      <c r="R989" s="13"/>
      <c r="S989" s="13"/>
      <c r="T989" s="13"/>
      <c r="U989" s="13"/>
      <c r="V989" s="13"/>
      <c r="W989" s="13"/>
      <c r="X989" s="13"/>
      <c r="Y989" s="13"/>
      <c r="Z989" s="13"/>
    </row>
    <row r="990" spans="1:26" ht="45" customHeight="1">
      <c r="A990" s="13"/>
      <c r="B990" s="13"/>
      <c r="C990" s="14"/>
      <c r="D990" s="15"/>
      <c r="E990" s="15"/>
      <c r="F990" s="15"/>
      <c r="G990" s="13"/>
      <c r="H990" s="16"/>
      <c r="I990" s="13"/>
      <c r="J990" s="13"/>
      <c r="K990" s="13"/>
      <c r="L990" s="13"/>
      <c r="M990" s="13"/>
      <c r="N990" s="13"/>
      <c r="O990" s="13"/>
      <c r="P990" s="13"/>
      <c r="Q990" s="13"/>
      <c r="R990" s="13"/>
      <c r="S990" s="13"/>
      <c r="T990" s="13"/>
      <c r="U990" s="13"/>
      <c r="V990" s="13"/>
      <c r="W990" s="13"/>
      <c r="X990" s="13"/>
      <c r="Y990" s="13"/>
      <c r="Z990" s="13"/>
    </row>
    <row r="991" spans="1:26" ht="45" customHeight="1">
      <c r="A991" s="13"/>
      <c r="B991" s="13"/>
      <c r="C991" s="14"/>
      <c r="D991" s="15"/>
      <c r="E991" s="15"/>
      <c r="F991" s="15"/>
      <c r="G991" s="13"/>
      <c r="H991" s="16"/>
      <c r="I991" s="13"/>
      <c r="J991" s="13"/>
      <c r="K991" s="13"/>
      <c r="L991" s="13"/>
      <c r="M991" s="13"/>
      <c r="N991" s="13"/>
      <c r="O991" s="13"/>
      <c r="P991" s="13"/>
      <c r="Q991" s="13"/>
      <c r="R991" s="13"/>
      <c r="S991" s="13"/>
      <c r="T991" s="13"/>
      <c r="U991" s="13"/>
      <c r="V991" s="13"/>
      <c r="W991" s="13"/>
      <c r="X991" s="13"/>
      <c r="Y991" s="13"/>
      <c r="Z991" s="13"/>
    </row>
    <row r="992" spans="1:26" ht="45" customHeight="1">
      <c r="A992" s="13"/>
      <c r="B992" s="13"/>
      <c r="C992" s="14"/>
      <c r="D992" s="15"/>
      <c r="E992" s="15"/>
      <c r="F992" s="15"/>
      <c r="G992" s="13"/>
      <c r="H992" s="16"/>
      <c r="I992" s="13"/>
      <c r="J992" s="13"/>
      <c r="K992" s="13"/>
      <c r="L992" s="13"/>
      <c r="M992" s="13"/>
      <c r="N992" s="13"/>
      <c r="O992" s="13"/>
      <c r="P992" s="13"/>
      <c r="Q992" s="13"/>
      <c r="R992" s="13"/>
      <c r="S992" s="13"/>
      <c r="T992" s="13"/>
      <c r="U992" s="13"/>
      <c r="V992" s="13"/>
      <c r="W992" s="13"/>
      <c r="X992" s="13"/>
      <c r="Y992" s="13"/>
      <c r="Z992" s="13"/>
    </row>
    <row r="993" spans="1:26" ht="45" customHeight="1">
      <c r="A993" s="13"/>
      <c r="B993" s="13"/>
      <c r="C993" s="14"/>
      <c r="D993" s="15"/>
      <c r="E993" s="15"/>
      <c r="F993" s="15"/>
      <c r="G993" s="13"/>
      <c r="H993" s="16"/>
      <c r="I993" s="13"/>
      <c r="J993" s="13"/>
      <c r="K993" s="13"/>
      <c r="L993" s="13"/>
      <c r="M993" s="13"/>
      <c r="N993" s="13"/>
      <c r="O993" s="13"/>
      <c r="P993" s="13"/>
      <c r="Q993" s="13"/>
      <c r="R993" s="13"/>
      <c r="S993" s="13"/>
      <c r="T993" s="13"/>
      <c r="U993" s="13"/>
      <c r="V993" s="13"/>
      <c r="W993" s="13"/>
      <c r="X993" s="13"/>
      <c r="Y993" s="13"/>
      <c r="Z993" s="13"/>
    </row>
    <row r="994" spans="1:26" ht="45" customHeight="1">
      <c r="A994" s="13"/>
      <c r="B994" s="13"/>
      <c r="C994" s="14"/>
      <c r="D994" s="15"/>
      <c r="E994" s="15"/>
      <c r="F994" s="15"/>
      <c r="G994" s="13"/>
      <c r="H994" s="16"/>
      <c r="I994" s="13"/>
      <c r="J994" s="13"/>
      <c r="K994" s="13"/>
      <c r="L994" s="13"/>
      <c r="M994" s="13"/>
      <c r="N994" s="13"/>
      <c r="O994" s="13"/>
      <c r="P994" s="13"/>
      <c r="Q994" s="13"/>
      <c r="R994" s="13"/>
      <c r="S994" s="13"/>
      <c r="T994" s="13"/>
      <c r="U994" s="13"/>
      <c r="V994" s="13"/>
      <c r="W994" s="13"/>
      <c r="X994" s="13"/>
      <c r="Y994" s="13"/>
      <c r="Z994" s="13"/>
    </row>
    <row r="995" spans="1:26" ht="45" customHeight="1">
      <c r="A995" s="13"/>
      <c r="B995" s="13"/>
      <c r="C995" s="14"/>
      <c r="D995" s="15"/>
      <c r="E995" s="15"/>
      <c r="F995" s="15"/>
      <c r="G995" s="13"/>
      <c r="H995" s="16"/>
      <c r="I995" s="13"/>
      <c r="J995" s="13"/>
      <c r="K995" s="13"/>
      <c r="L995" s="13"/>
      <c r="M995" s="13"/>
      <c r="N995" s="13"/>
      <c r="O995" s="13"/>
      <c r="P995" s="13"/>
      <c r="Q995" s="13"/>
      <c r="R995" s="13"/>
      <c r="S995" s="13"/>
      <c r="T995" s="13"/>
      <c r="U995" s="13"/>
      <c r="V995" s="13"/>
      <c r="W995" s="13"/>
      <c r="X995" s="13"/>
      <c r="Y995" s="13"/>
      <c r="Z995" s="13"/>
    </row>
    <row r="996" spans="1:26" ht="45" customHeight="1">
      <c r="A996" s="13"/>
      <c r="B996" s="13"/>
      <c r="C996" s="14"/>
      <c r="D996" s="15"/>
      <c r="E996" s="15"/>
      <c r="F996" s="15"/>
      <c r="G996" s="13"/>
      <c r="H996" s="16"/>
      <c r="I996" s="13"/>
      <c r="J996" s="13"/>
      <c r="K996" s="13"/>
      <c r="L996" s="13"/>
      <c r="M996" s="13"/>
      <c r="N996" s="13"/>
      <c r="O996" s="13"/>
      <c r="P996" s="13"/>
      <c r="Q996" s="13"/>
      <c r="R996" s="13"/>
      <c r="S996" s="13"/>
      <c r="T996" s="13"/>
      <c r="U996" s="13"/>
      <c r="V996" s="13"/>
      <c r="W996" s="13"/>
      <c r="X996" s="13"/>
      <c r="Y996" s="13"/>
      <c r="Z996" s="13"/>
    </row>
    <row r="997" spans="1:26" ht="45" customHeight="1">
      <c r="A997" s="13"/>
      <c r="B997" s="13"/>
      <c r="C997" s="14"/>
      <c r="D997" s="15"/>
      <c r="E997" s="15"/>
      <c r="F997" s="15"/>
      <c r="G997" s="13"/>
      <c r="H997" s="16"/>
      <c r="I997" s="13"/>
      <c r="J997" s="13"/>
      <c r="K997" s="13"/>
      <c r="L997" s="13"/>
      <c r="M997" s="13"/>
      <c r="N997" s="13"/>
      <c r="O997" s="13"/>
      <c r="P997" s="13"/>
      <c r="Q997" s="13"/>
      <c r="R997" s="13"/>
      <c r="S997" s="13"/>
      <c r="T997" s="13"/>
      <c r="U997" s="13"/>
      <c r="V997" s="13"/>
      <c r="W997" s="13"/>
      <c r="X997" s="13"/>
      <c r="Y997" s="13"/>
      <c r="Z997" s="13"/>
    </row>
    <row r="998" spans="1:26" ht="45" customHeight="1">
      <c r="A998" s="13"/>
      <c r="B998" s="13"/>
      <c r="C998" s="14"/>
      <c r="D998" s="15"/>
      <c r="E998" s="15"/>
      <c r="F998" s="15"/>
      <c r="G998" s="13"/>
      <c r="H998" s="16"/>
      <c r="I998" s="13"/>
      <c r="J998" s="13"/>
      <c r="K998" s="13"/>
      <c r="L998" s="13"/>
      <c r="M998" s="13"/>
      <c r="N998" s="13"/>
      <c r="O998" s="13"/>
      <c r="P998" s="13"/>
      <c r="Q998" s="13"/>
      <c r="R998" s="13"/>
      <c r="S998" s="13"/>
      <c r="T998" s="13"/>
      <c r="U998" s="13"/>
      <c r="V998" s="13"/>
      <c r="W998" s="13"/>
      <c r="X998" s="13"/>
      <c r="Y998" s="13"/>
      <c r="Z998" s="13"/>
    </row>
    <row r="999" spans="1:26" ht="45" customHeight="1">
      <c r="A999" s="13"/>
      <c r="B999" s="13"/>
      <c r="C999" s="14"/>
      <c r="D999" s="15"/>
      <c r="E999" s="15"/>
      <c r="F999" s="15"/>
      <c r="G999" s="13"/>
      <c r="H999" s="16"/>
      <c r="I999" s="13"/>
      <c r="J999" s="13"/>
      <c r="K999" s="13"/>
      <c r="L999" s="13"/>
      <c r="M999" s="13"/>
      <c r="N999" s="13"/>
      <c r="O999" s="13"/>
      <c r="P999" s="13"/>
      <c r="Q999" s="13"/>
      <c r="R999" s="13"/>
      <c r="S999" s="13"/>
      <c r="T999" s="13"/>
      <c r="U999" s="13"/>
      <c r="V999" s="13"/>
      <c r="W999" s="13"/>
      <c r="X999" s="13"/>
      <c r="Y999" s="13"/>
      <c r="Z999" s="13"/>
    </row>
    <row r="1000" spans="1:26" ht="45" customHeight="1">
      <c r="A1000" s="13"/>
      <c r="B1000" s="13"/>
      <c r="C1000" s="14"/>
      <c r="D1000" s="15"/>
      <c r="E1000" s="15"/>
      <c r="F1000" s="15"/>
      <c r="G1000" s="13"/>
      <c r="H1000" s="16"/>
      <c r="I1000" s="13"/>
      <c r="J1000" s="13"/>
      <c r="K1000" s="13"/>
      <c r="L1000" s="13"/>
      <c r="M1000" s="13"/>
      <c r="N1000" s="13"/>
      <c r="O1000" s="13"/>
      <c r="P1000" s="13"/>
      <c r="Q1000" s="13"/>
      <c r="R1000" s="13"/>
      <c r="S1000" s="13"/>
      <c r="T1000" s="13"/>
      <c r="U1000" s="13"/>
      <c r="V1000" s="13"/>
      <c r="W1000" s="13"/>
      <c r="X1000" s="13"/>
      <c r="Y1000" s="13"/>
      <c r="Z1000" s="13"/>
    </row>
    <row r="1001" spans="1:26" ht="45" customHeight="1">
      <c r="A1001" s="13"/>
      <c r="B1001" s="13"/>
      <c r="C1001" s="14"/>
      <c r="D1001" s="15"/>
      <c r="E1001" s="15"/>
      <c r="F1001" s="15"/>
      <c r="G1001" s="13"/>
      <c r="H1001" s="16"/>
      <c r="I1001" s="13"/>
      <c r="J1001" s="13"/>
      <c r="K1001" s="13"/>
      <c r="L1001" s="13"/>
      <c r="M1001" s="13"/>
      <c r="N1001" s="13"/>
      <c r="O1001" s="13"/>
      <c r="P1001" s="13"/>
      <c r="Q1001" s="13"/>
      <c r="R1001" s="13"/>
      <c r="S1001" s="13"/>
      <c r="T1001" s="13"/>
      <c r="U1001" s="13"/>
      <c r="V1001" s="13"/>
      <c r="W1001" s="13"/>
      <c r="X1001" s="13"/>
      <c r="Y1001" s="13"/>
      <c r="Z1001" s="13"/>
    </row>
    <row r="1002" spans="1:26" ht="45" customHeight="1">
      <c r="A1002" s="13"/>
      <c r="B1002" s="13"/>
      <c r="C1002" s="14"/>
      <c r="D1002" s="15"/>
      <c r="E1002" s="15"/>
      <c r="F1002" s="15"/>
      <c r="G1002" s="13"/>
      <c r="H1002" s="16"/>
      <c r="I1002" s="13"/>
      <c r="J1002" s="13"/>
      <c r="K1002" s="13"/>
      <c r="L1002" s="13"/>
      <c r="M1002" s="13"/>
      <c r="N1002" s="13"/>
      <c r="O1002" s="13"/>
      <c r="P1002" s="13"/>
      <c r="Q1002" s="13"/>
      <c r="R1002" s="13"/>
      <c r="S1002" s="13"/>
      <c r="T1002" s="13"/>
      <c r="U1002" s="13"/>
      <c r="V1002" s="13"/>
      <c r="W1002" s="13"/>
      <c r="X1002" s="13"/>
      <c r="Y1002" s="13"/>
      <c r="Z1002" s="13"/>
    </row>
    <row r="1003" spans="1:26" ht="45" customHeight="1">
      <c r="A1003" s="13"/>
      <c r="B1003" s="13"/>
      <c r="C1003" s="14"/>
      <c r="D1003" s="15"/>
      <c r="E1003" s="15"/>
      <c r="F1003" s="15"/>
      <c r="G1003" s="13"/>
      <c r="H1003" s="16"/>
      <c r="I1003" s="13"/>
      <c r="J1003" s="13"/>
      <c r="K1003" s="13"/>
      <c r="L1003" s="13"/>
      <c r="M1003" s="13"/>
      <c r="N1003" s="13"/>
      <c r="O1003" s="13"/>
      <c r="P1003" s="13"/>
      <c r="Q1003" s="13"/>
      <c r="R1003" s="13"/>
      <c r="S1003" s="13"/>
      <c r="T1003" s="13"/>
      <c r="U1003" s="13"/>
      <c r="V1003" s="13"/>
      <c r="W1003" s="13"/>
      <c r="X1003" s="13"/>
      <c r="Y1003" s="13"/>
      <c r="Z1003" s="13"/>
    </row>
    <row r="1004" spans="1:26" ht="45" customHeight="1">
      <c r="A1004" s="13"/>
      <c r="B1004" s="13"/>
      <c r="C1004" s="14"/>
      <c r="D1004" s="15"/>
      <c r="E1004" s="15"/>
      <c r="F1004" s="15"/>
      <c r="G1004" s="13"/>
      <c r="H1004" s="16"/>
      <c r="I1004" s="13"/>
      <c r="J1004" s="13"/>
      <c r="K1004" s="13"/>
      <c r="L1004" s="13"/>
      <c r="M1004" s="13"/>
      <c r="N1004" s="13"/>
      <c r="O1004" s="13"/>
      <c r="P1004" s="13"/>
      <c r="Q1004" s="13"/>
      <c r="R1004" s="13"/>
      <c r="S1004" s="13"/>
      <c r="T1004" s="13"/>
      <c r="U1004" s="13"/>
      <c r="V1004" s="13"/>
      <c r="W1004" s="13"/>
      <c r="X1004" s="13"/>
      <c r="Y1004" s="13"/>
      <c r="Z1004" s="13"/>
    </row>
    <row r="1005" spans="1:26" ht="45" customHeight="1">
      <c r="A1005" s="13"/>
      <c r="B1005" s="13"/>
      <c r="C1005" s="14"/>
      <c r="D1005" s="15"/>
      <c r="E1005" s="15"/>
      <c r="F1005" s="15"/>
      <c r="G1005" s="13"/>
      <c r="H1005" s="16"/>
      <c r="I1005" s="13"/>
      <c r="J1005" s="13"/>
      <c r="K1005" s="13"/>
      <c r="L1005" s="13"/>
      <c r="M1005" s="13"/>
      <c r="N1005" s="13"/>
      <c r="O1005" s="13"/>
      <c r="P1005" s="13"/>
      <c r="Q1005" s="13"/>
      <c r="R1005" s="13"/>
      <c r="S1005" s="13"/>
      <c r="T1005" s="13"/>
      <c r="U1005" s="13"/>
      <c r="V1005" s="13"/>
      <c r="W1005" s="13"/>
      <c r="X1005" s="13"/>
      <c r="Y1005" s="13"/>
      <c r="Z1005" s="13"/>
    </row>
    <row r="1006" spans="1:26" ht="45" customHeight="1">
      <c r="A1006" s="13"/>
      <c r="B1006" s="13"/>
      <c r="C1006" s="14"/>
      <c r="D1006" s="15"/>
      <c r="E1006" s="15"/>
      <c r="F1006" s="15"/>
      <c r="G1006" s="13"/>
      <c r="H1006" s="16"/>
      <c r="I1006" s="13"/>
      <c r="J1006" s="13"/>
      <c r="K1006" s="13"/>
      <c r="L1006" s="13"/>
      <c r="M1006" s="13"/>
      <c r="N1006" s="13"/>
      <c r="O1006" s="13"/>
      <c r="P1006" s="13"/>
      <c r="Q1006" s="13"/>
      <c r="R1006" s="13"/>
      <c r="S1006" s="13"/>
      <c r="T1006" s="13"/>
      <c r="U1006" s="13"/>
      <c r="V1006" s="13"/>
      <c r="W1006" s="13"/>
      <c r="X1006" s="13"/>
      <c r="Y1006" s="13"/>
      <c r="Z1006" s="13"/>
    </row>
    <row r="1007" spans="1:26" ht="45" customHeight="1">
      <c r="A1007" s="13"/>
      <c r="B1007" s="13"/>
      <c r="C1007" s="14"/>
      <c r="D1007" s="15"/>
      <c r="E1007" s="15"/>
      <c r="F1007" s="15"/>
      <c r="G1007" s="13"/>
      <c r="H1007" s="16"/>
      <c r="I1007" s="13"/>
      <c r="J1007" s="13"/>
      <c r="K1007" s="13"/>
      <c r="L1007" s="13"/>
      <c r="M1007" s="13"/>
      <c r="N1007" s="13"/>
      <c r="O1007" s="13"/>
      <c r="P1007" s="13"/>
      <c r="Q1007" s="13"/>
      <c r="R1007" s="13"/>
      <c r="S1007" s="13"/>
      <c r="T1007" s="13"/>
      <c r="U1007" s="13"/>
      <c r="V1007" s="13"/>
      <c r="W1007" s="13"/>
      <c r="X1007" s="13"/>
      <c r="Y1007" s="13"/>
      <c r="Z1007" s="13"/>
    </row>
    <row r="1008" spans="1:26" ht="45" customHeight="1">
      <c r="A1008" s="13"/>
      <c r="B1008" s="13"/>
      <c r="C1008" s="14"/>
      <c r="D1008" s="15"/>
      <c r="E1008" s="15"/>
      <c r="F1008" s="15"/>
      <c r="G1008" s="13"/>
      <c r="H1008" s="16"/>
      <c r="I1008" s="13"/>
      <c r="J1008" s="13"/>
      <c r="K1008" s="13"/>
      <c r="L1008" s="13"/>
      <c r="M1008" s="13"/>
      <c r="N1008" s="13"/>
      <c r="O1008" s="13"/>
      <c r="P1008" s="13"/>
      <c r="Q1008" s="13"/>
      <c r="R1008" s="13"/>
      <c r="S1008" s="13"/>
      <c r="T1008" s="13"/>
      <c r="U1008" s="13"/>
      <c r="V1008" s="13"/>
      <c r="W1008" s="13"/>
      <c r="X1008" s="13"/>
      <c r="Y1008" s="13"/>
      <c r="Z1008" s="13"/>
    </row>
    <row r="1009" spans="1:26" ht="45" customHeight="1">
      <c r="A1009" s="13"/>
      <c r="B1009" s="13"/>
      <c r="C1009" s="14"/>
      <c r="D1009" s="15"/>
      <c r="E1009" s="15"/>
      <c r="F1009" s="15"/>
      <c r="G1009" s="13"/>
      <c r="H1009" s="16"/>
      <c r="I1009" s="13"/>
      <c r="J1009" s="13"/>
      <c r="K1009" s="13"/>
      <c r="L1009" s="13"/>
      <c r="M1009" s="13"/>
      <c r="N1009" s="13"/>
      <c r="O1009" s="13"/>
      <c r="P1009" s="13"/>
      <c r="Q1009" s="13"/>
      <c r="R1009" s="13"/>
      <c r="S1009" s="13"/>
      <c r="T1009" s="13"/>
      <c r="U1009" s="13"/>
      <c r="V1009" s="13"/>
      <c r="W1009" s="13"/>
      <c r="X1009" s="13"/>
      <c r="Y1009" s="13"/>
      <c r="Z1009" s="13"/>
    </row>
    <row r="1010" spans="1:26" ht="45" customHeight="1">
      <c r="A1010" s="13"/>
      <c r="B1010" s="13"/>
      <c r="C1010" s="14"/>
      <c r="D1010" s="15"/>
      <c r="E1010" s="15"/>
      <c r="F1010" s="15"/>
      <c r="G1010" s="13"/>
      <c r="H1010" s="16"/>
      <c r="I1010" s="13"/>
      <c r="J1010" s="13"/>
      <c r="K1010" s="13"/>
      <c r="L1010" s="13"/>
      <c r="M1010" s="13"/>
      <c r="N1010" s="13"/>
      <c r="O1010" s="13"/>
      <c r="P1010" s="13"/>
      <c r="Q1010" s="13"/>
      <c r="R1010" s="13"/>
      <c r="S1010" s="13"/>
      <c r="T1010" s="13"/>
      <c r="U1010" s="13"/>
      <c r="V1010" s="13"/>
      <c r="W1010" s="13"/>
      <c r="X1010" s="13"/>
      <c r="Y1010" s="13"/>
      <c r="Z1010" s="13"/>
    </row>
    <row r="1011" spans="1:26" ht="45" customHeight="1">
      <c r="A1011" s="13"/>
      <c r="B1011" s="13"/>
      <c r="C1011" s="14"/>
      <c r="D1011" s="15"/>
      <c r="E1011" s="15"/>
      <c r="F1011" s="15"/>
      <c r="G1011" s="13"/>
      <c r="H1011" s="16"/>
      <c r="I1011" s="13"/>
      <c r="J1011" s="13"/>
      <c r="K1011" s="13"/>
      <c r="L1011" s="13"/>
      <c r="M1011" s="13"/>
      <c r="N1011" s="13"/>
      <c r="O1011" s="13"/>
      <c r="P1011" s="13"/>
      <c r="Q1011" s="13"/>
      <c r="R1011" s="13"/>
      <c r="S1011" s="13"/>
      <c r="T1011" s="13"/>
      <c r="U1011" s="13"/>
      <c r="V1011" s="13"/>
      <c r="W1011" s="13"/>
      <c r="X1011" s="13"/>
      <c r="Y1011" s="13"/>
      <c r="Z1011" s="13"/>
    </row>
    <row r="1012" spans="1:26" ht="45" customHeight="1">
      <c r="A1012" s="13"/>
      <c r="B1012" s="13"/>
      <c r="C1012" s="14"/>
      <c r="D1012" s="15"/>
      <c r="E1012" s="15"/>
      <c r="F1012" s="15"/>
      <c r="G1012" s="13"/>
      <c r="H1012" s="16"/>
      <c r="I1012" s="13"/>
      <c r="J1012" s="13"/>
      <c r="K1012" s="13"/>
      <c r="L1012" s="13"/>
      <c r="M1012" s="13"/>
      <c r="N1012" s="13"/>
      <c r="O1012" s="13"/>
      <c r="P1012" s="13"/>
      <c r="Q1012" s="13"/>
      <c r="R1012" s="13"/>
      <c r="S1012" s="13"/>
      <c r="T1012" s="13"/>
      <c r="U1012" s="13"/>
      <c r="V1012" s="13"/>
      <c r="W1012" s="13"/>
      <c r="X1012" s="13"/>
      <c r="Y1012" s="13"/>
      <c r="Z1012" s="13"/>
    </row>
    <row r="1013" spans="1:26" ht="45" customHeight="1">
      <c r="A1013" s="13"/>
      <c r="B1013" s="13"/>
      <c r="C1013" s="14"/>
      <c r="D1013" s="15"/>
      <c r="E1013" s="15"/>
      <c r="F1013" s="15"/>
      <c r="G1013" s="13"/>
      <c r="H1013" s="16"/>
      <c r="I1013" s="13"/>
      <c r="J1013" s="13"/>
      <c r="K1013" s="13"/>
      <c r="L1013" s="13"/>
      <c r="M1013" s="13"/>
      <c r="N1013" s="13"/>
      <c r="O1013" s="13"/>
      <c r="P1013" s="13"/>
      <c r="Q1013" s="13"/>
      <c r="R1013" s="13"/>
      <c r="S1013" s="13"/>
      <c r="T1013" s="13"/>
      <c r="U1013" s="13"/>
      <c r="V1013" s="13"/>
      <c r="W1013" s="13"/>
      <c r="X1013" s="13"/>
      <c r="Y1013" s="13"/>
      <c r="Z1013" s="13"/>
    </row>
    <row r="1014" spans="1:26" ht="45" customHeight="1">
      <c r="A1014" s="13"/>
      <c r="B1014" s="13"/>
      <c r="C1014" s="14"/>
      <c r="D1014" s="15"/>
      <c r="E1014" s="15"/>
      <c r="F1014" s="15"/>
      <c r="G1014" s="13"/>
      <c r="H1014" s="16"/>
      <c r="I1014" s="13"/>
      <c r="J1014" s="13"/>
      <c r="K1014" s="13"/>
      <c r="L1014" s="13"/>
      <c r="M1014" s="13"/>
      <c r="N1014" s="13"/>
      <c r="O1014" s="13"/>
      <c r="P1014" s="13"/>
      <c r="Q1014" s="13"/>
      <c r="R1014" s="13"/>
      <c r="S1014" s="13"/>
      <c r="T1014" s="13"/>
      <c r="U1014" s="13"/>
      <c r="V1014" s="13"/>
      <c r="W1014" s="13"/>
      <c r="X1014" s="13"/>
      <c r="Y1014" s="13"/>
      <c r="Z1014" s="13"/>
    </row>
    <row r="1015" spans="1:26" ht="45" customHeight="1">
      <c r="A1015" s="13"/>
      <c r="B1015" s="13"/>
      <c r="C1015" s="14"/>
      <c r="D1015" s="15"/>
      <c r="E1015" s="15"/>
      <c r="F1015" s="15"/>
      <c r="G1015" s="13"/>
      <c r="H1015" s="16"/>
      <c r="I1015" s="13"/>
      <c r="J1015" s="13"/>
      <c r="K1015" s="13"/>
      <c r="L1015" s="13"/>
      <c r="M1015" s="13"/>
      <c r="N1015" s="13"/>
      <c r="O1015" s="13"/>
      <c r="P1015" s="13"/>
      <c r="Q1015" s="13"/>
      <c r="R1015" s="13"/>
      <c r="S1015" s="13"/>
      <c r="T1015" s="13"/>
      <c r="U1015" s="13"/>
      <c r="V1015" s="13"/>
      <c r="W1015" s="13"/>
      <c r="X1015" s="13"/>
      <c r="Y1015" s="13"/>
      <c r="Z1015" s="13"/>
    </row>
    <row r="1016" spans="1:26" ht="45" customHeight="1">
      <c r="A1016" s="13"/>
      <c r="B1016" s="13"/>
      <c r="C1016" s="14"/>
      <c r="D1016" s="15"/>
      <c r="E1016" s="15"/>
      <c r="F1016" s="15"/>
      <c r="G1016" s="13"/>
      <c r="H1016" s="16"/>
      <c r="I1016" s="13"/>
      <c r="J1016" s="13"/>
      <c r="K1016" s="13"/>
      <c r="L1016" s="13"/>
      <c r="M1016" s="13"/>
      <c r="N1016" s="13"/>
      <c r="O1016" s="13"/>
      <c r="P1016" s="13"/>
      <c r="Q1016" s="13"/>
      <c r="R1016" s="13"/>
      <c r="S1016" s="13"/>
      <c r="T1016" s="13"/>
      <c r="U1016" s="13"/>
      <c r="V1016" s="13"/>
      <c r="W1016" s="13"/>
      <c r="X1016" s="13"/>
      <c r="Y1016" s="13"/>
      <c r="Z1016" s="13"/>
    </row>
    <row r="1017" spans="1:26" ht="45" customHeight="1">
      <c r="A1017" s="13"/>
      <c r="B1017" s="13"/>
      <c r="C1017" s="14"/>
      <c r="D1017" s="15"/>
      <c r="E1017" s="15"/>
      <c r="F1017" s="15"/>
      <c r="G1017" s="13"/>
      <c r="H1017" s="16"/>
      <c r="I1017" s="13"/>
      <c r="J1017" s="13"/>
      <c r="K1017" s="13"/>
      <c r="L1017" s="13"/>
      <c r="M1017" s="13"/>
      <c r="N1017" s="13"/>
      <c r="O1017" s="13"/>
      <c r="P1017" s="13"/>
      <c r="Q1017" s="13"/>
      <c r="R1017" s="13"/>
      <c r="S1017" s="13"/>
      <c r="T1017" s="13"/>
      <c r="U1017" s="13"/>
      <c r="V1017" s="13"/>
      <c r="W1017" s="13"/>
      <c r="X1017" s="13"/>
      <c r="Y1017" s="13"/>
      <c r="Z1017" s="13"/>
    </row>
    <row r="1018" spans="1:26" ht="45" customHeight="1">
      <c r="A1018" s="13"/>
      <c r="B1018" s="13"/>
      <c r="C1018" s="14"/>
      <c r="D1018" s="15"/>
      <c r="E1018" s="15"/>
      <c r="F1018" s="15"/>
      <c r="G1018" s="13"/>
      <c r="H1018" s="16"/>
      <c r="I1018" s="13"/>
      <c r="J1018" s="13"/>
      <c r="K1018" s="13"/>
      <c r="L1018" s="13"/>
      <c r="M1018" s="13"/>
      <c r="N1018" s="13"/>
      <c r="O1018" s="13"/>
      <c r="P1018" s="13"/>
      <c r="Q1018" s="13"/>
      <c r="R1018" s="13"/>
      <c r="S1018" s="13"/>
      <c r="T1018" s="13"/>
      <c r="U1018" s="13"/>
      <c r="V1018" s="13"/>
      <c r="W1018" s="13"/>
      <c r="X1018" s="13"/>
      <c r="Y1018" s="13"/>
      <c r="Z1018" s="13"/>
    </row>
    <row r="1019" spans="1:26" ht="45" customHeight="1">
      <c r="A1019" s="13"/>
      <c r="B1019" s="13"/>
      <c r="C1019" s="14"/>
      <c r="D1019" s="15"/>
      <c r="E1019" s="15"/>
      <c r="F1019" s="15"/>
      <c r="G1019" s="13"/>
      <c r="H1019" s="16"/>
      <c r="I1019" s="13"/>
      <c r="J1019" s="13"/>
      <c r="K1019" s="13"/>
      <c r="L1019" s="13"/>
      <c r="M1019" s="13"/>
      <c r="N1019" s="13"/>
      <c r="O1019" s="13"/>
      <c r="P1019" s="13"/>
      <c r="Q1019" s="13"/>
      <c r="R1019" s="13"/>
      <c r="S1019" s="13"/>
      <c r="T1019" s="13"/>
      <c r="U1019" s="13"/>
      <c r="V1019" s="13"/>
      <c r="W1019" s="13"/>
      <c r="X1019" s="13"/>
      <c r="Y1019" s="13"/>
      <c r="Z1019" s="13"/>
    </row>
    <row r="1020" spans="1:26" ht="45" customHeight="1">
      <c r="A1020" s="13"/>
      <c r="B1020" s="13"/>
      <c r="C1020" s="14"/>
      <c r="D1020" s="15"/>
      <c r="E1020" s="15"/>
      <c r="F1020" s="15"/>
      <c r="G1020" s="13"/>
      <c r="H1020" s="16"/>
      <c r="I1020" s="13"/>
      <c r="J1020" s="13"/>
      <c r="K1020" s="13"/>
      <c r="L1020" s="13"/>
      <c r="M1020" s="13"/>
      <c r="N1020" s="13"/>
      <c r="O1020" s="13"/>
      <c r="P1020" s="13"/>
      <c r="Q1020" s="13"/>
      <c r="R1020" s="13"/>
      <c r="S1020" s="13"/>
      <c r="T1020" s="13"/>
      <c r="U1020" s="13"/>
      <c r="V1020" s="13"/>
      <c r="W1020" s="13"/>
      <c r="X1020" s="13"/>
      <c r="Y1020" s="13"/>
      <c r="Z1020" s="13"/>
    </row>
    <row r="1021" spans="1:26" ht="45" customHeight="1">
      <c r="A1021" s="13"/>
      <c r="B1021" s="13"/>
      <c r="C1021" s="14"/>
      <c r="D1021" s="15"/>
      <c r="E1021" s="15"/>
      <c r="F1021" s="15"/>
      <c r="G1021" s="13"/>
      <c r="H1021" s="16"/>
      <c r="I1021" s="13"/>
      <c r="J1021" s="13"/>
      <c r="K1021" s="13"/>
      <c r="L1021" s="13"/>
      <c r="M1021" s="13"/>
      <c r="N1021" s="13"/>
      <c r="O1021" s="13"/>
      <c r="P1021" s="13"/>
      <c r="Q1021" s="13"/>
      <c r="R1021" s="13"/>
      <c r="S1021" s="13"/>
      <c r="T1021" s="13"/>
      <c r="U1021" s="13"/>
      <c r="V1021" s="13"/>
      <c r="W1021" s="13"/>
      <c r="X1021" s="13"/>
      <c r="Y1021" s="13"/>
      <c r="Z1021" s="13"/>
    </row>
    <row r="1022" spans="1:26" ht="45" customHeight="1">
      <c r="A1022" s="13"/>
      <c r="B1022" s="13"/>
      <c r="C1022" s="14"/>
      <c r="D1022" s="15"/>
      <c r="E1022" s="15"/>
      <c r="F1022" s="15"/>
      <c r="G1022" s="13"/>
      <c r="H1022" s="16"/>
      <c r="I1022" s="13"/>
      <c r="J1022" s="13"/>
      <c r="K1022" s="13"/>
      <c r="L1022" s="13"/>
      <c r="M1022" s="13"/>
      <c r="N1022" s="13"/>
      <c r="O1022" s="13"/>
      <c r="P1022" s="13"/>
      <c r="Q1022" s="13"/>
      <c r="R1022" s="13"/>
      <c r="S1022" s="13"/>
      <c r="T1022" s="13"/>
      <c r="U1022" s="13"/>
      <c r="V1022" s="13"/>
      <c r="W1022" s="13"/>
      <c r="X1022" s="13"/>
      <c r="Y1022" s="13"/>
      <c r="Z1022" s="13"/>
    </row>
    <row r="1023" spans="1:26" ht="45" customHeight="1">
      <c r="A1023" s="13"/>
      <c r="B1023" s="13"/>
      <c r="C1023" s="14"/>
      <c r="D1023" s="15"/>
      <c r="E1023" s="15"/>
      <c r="F1023" s="15"/>
      <c r="G1023" s="13"/>
      <c r="H1023" s="16"/>
      <c r="I1023" s="13"/>
      <c r="J1023" s="13"/>
      <c r="K1023" s="13"/>
      <c r="L1023" s="13"/>
      <c r="M1023" s="13"/>
      <c r="N1023" s="13"/>
      <c r="O1023" s="13"/>
      <c r="P1023" s="13"/>
      <c r="Q1023" s="13"/>
      <c r="R1023" s="13"/>
      <c r="S1023" s="13"/>
      <c r="T1023" s="13"/>
      <c r="U1023" s="13"/>
      <c r="V1023" s="13"/>
      <c r="W1023" s="13"/>
      <c r="X1023" s="13"/>
      <c r="Y1023" s="13"/>
      <c r="Z1023" s="13"/>
    </row>
    <row r="1024" spans="1:26" ht="45" customHeight="1">
      <c r="A1024" s="13"/>
      <c r="B1024" s="13"/>
      <c r="C1024" s="14"/>
      <c r="D1024" s="15"/>
      <c r="E1024" s="15"/>
      <c r="F1024" s="15"/>
      <c r="G1024" s="13"/>
      <c r="H1024" s="16"/>
      <c r="I1024" s="13"/>
      <c r="J1024" s="13"/>
      <c r="K1024" s="13"/>
      <c r="L1024" s="13"/>
      <c r="M1024" s="13"/>
      <c r="N1024" s="13"/>
      <c r="O1024" s="13"/>
      <c r="P1024" s="13"/>
      <c r="Q1024" s="13"/>
      <c r="R1024" s="13"/>
      <c r="S1024" s="13"/>
      <c r="T1024" s="13"/>
      <c r="U1024" s="13"/>
      <c r="V1024" s="13"/>
      <c r="W1024" s="13"/>
      <c r="X1024" s="13"/>
      <c r="Y1024" s="13"/>
      <c r="Z1024" s="13"/>
    </row>
    <row r="1025" spans="1:26" ht="45" customHeight="1">
      <c r="A1025" s="13"/>
      <c r="B1025" s="13"/>
      <c r="C1025" s="14"/>
      <c r="D1025" s="15"/>
      <c r="E1025" s="15"/>
      <c r="F1025" s="15"/>
      <c r="G1025" s="13"/>
      <c r="H1025" s="16"/>
      <c r="I1025" s="13"/>
      <c r="J1025" s="13"/>
      <c r="K1025" s="13"/>
      <c r="L1025" s="13"/>
      <c r="M1025" s="13"/>
      <c r="N1025" s="13"/>
      <c r="O1025" s="13"/>
      <c r="P1025" s="13"/>
      <c r="Q1025" s="13"/>
      <c r="R1025" s="13"/>
      <c r="S1025" s="13"/>
      <c r="T1025" s="13"/>
      <c r="U1025" s="13"/>
      <c r="V1025" s="13"/>
      <c r="W1025" s="13"/>
      <c r="X1025" s="13"/>
      <c r="Y1025" s="13"/>
      <c r="Z1025" s="13"/>
    </row>
    <row r="1026" spans="1:26" ht="45" customHeight="1">
      <c r="A1026" s="13"/>
      <c r="B1026" s="13"/>
      <c r="C1026" s="14"/>
      <c r="D1026" s="15"/>
      <c r="E1026" s="15"/>
      <c r="F1026" s="15"/>
      <c r="G1026" s="13"/>
      <c r="H1026" s="16"/>
      <c r="I1026" s="13"/>
      <c r="J1026" s="13"/>
      <c r="K1026" s="13"/>
      <c r="L1026" s="13"/>
      <c r="M1026" s="13"/>
      <c r="N1026" s="13"/>
      <c r="O1026" s="13"/>
      <c r="P1026" s="13"/>
      <c r="Q1026" s="13"/>
      <c r="R1026" s="13"/>
      <c r="S1026" s="13"/>
      <c r="T1026" s="13"/>
      <c r="U1026" s="13"/>
      <c r="V1026" s="13"/>
      <c r="W1026" s="13"/>
      <c r="X1026" s="13"/>
      <c r="Y1026" s="13"/>
      <c r="Z1026" s="13"/>
    </row>
    <row r="1027" spans="1:26" ht="45" customHeight="1">
      <c r="A1027" s="13"/>
      <c r="B1027" s="13"/>
      <c r="C1027" s="14"/>
      <c r="D1027" s="15"/>
      <c r="E1027" s="15"/>
      <c r="F1027" s="15"/>
      <c r="G1027" s="13"/>
      <c r="H1027" s="16"/>
      <c r="I1027" s="13"/>
      <c r="J1027" s="13"/>
      <c r="K1027" s="13"/>
      <c r="L1027" s="13"/>
      <c r="M1027" s="13"/>
      <c r="N1027" s="13"/>
      <c r="O1027" s="13"/>
      <c r="P1027" s="13"/>
      <c r="Q1027" s="13"/>
      <c r="R1027" s="13"/>
      <c r="S1027" s="13"/>
      <c r="T1027" s="13"/>
      <c r="U1027" s="13"/>
      <c r="V1027" s="13"/>
      <c r="W1027" s="13"/>
      <c r="X1027" s="13"/>
      <c r="Y1027" s="13"/>
      <c r="Z1027" s="13"/>
    </row>
    <row r="1028" spans="1:26" ht="45" customHeight="1">
      <c r="A1028" s="13"/>
      <c r="B1028" s="13"/>
      <c r="C1028" s="14"/>
      <c r="D1028" s="15"/>
      <c r="E1028" s="15"/>
      <c r="F1028" s="15"/>
      <c r="G1028" s="13"/>
      <c r="H1028" s="16"/>
      <c r="I1028" s="13"/>
      <c r="J1028" s="13"/>
      <c r="K1028" s="13"/>
      <c r="L1028" s="13"/>
      <c r="M1028" s="13"/>
      <c r="N1028" s="13"/>
      <c r="O1028" s="13"/>
      <c r="P1028" s="13"/>
      <c r="Q1028" s="13"/>
      <c r="R1028" s="13"/>
      <c r="S1028" s="13"/>
      <c r="T1028" s="13"/>
      <c r="U1028" s="13"/>
      <c r="V1028" s="13"/>
      <c r="W1028" s="13"/>
      <c r="X1028" s="13"/>
      <c r="Y1028" s="13"/>
      <c r="Z1028" s="13"/>
    </row>
    <row r="1029" spans="1:26" ht="45" customHeight="1">
      <c r="A1029" s="13"/>
      <c r="B1029" s="13"/>
      <c r="C1029" s="14"/>
      <c r="D1029" s="15"/>
      <c r="E1029" s="15"/>
      <c r="F1029" s="15"/>
      <c r="G1029" s="13"/>
      <c r="H1029" s="16"/>
      <c r="I1029" s="13"/>
      <c r="J1029" s="13"/>
      <c r="K1029" s="13"/>
      <c r="L1029" s="13"/>
      <c r="M1029" s="13"/>
      <c r="N1029" s="13"/>
      <c r="O1029" s="13"/>
      <c r="P1029" s="13"/>
      <c r="Q1029" s="13"/>
      <c r="R1029" s="13"/>
      <c r="S1029" s="13"/>
      <c r="T1029" s="13"/>
      <c r="U1029" s="13"/>
      <c r="V1029" s="13"/>
      <c r="W1029" s="13"/>
      <c r="X1029" s="13"/>
      <c r="Y1029" s="13"/>
      <c r="Z1029" s="13"/>
    </row>
    <row r="1030" spans="1:26" ht="45" customHeight="1">
      <c r="A1030" s="13"/>
      <c r="B1030" s="13"/>
      <c r="C1030" s="14"/>
      <c r="D1030" s="15"/>
      <c r="E1030" s="15"/>
      <c r="F1030" s="15"/>
      <c r="G1030" s="13"/>
      <c r="H1030" s="16"/>
      <c r="I1030" s="13"/>
      <c r="J1030" s="13"/>
      <c r="K1030" s="13"/>
      <c r="L1030" s="13"/>
      <c r="M1030" s="13"/>
      <c r="N1030" s="13"/>
      <c r="O1030" s="13"/>
      <c r="P1030" s="13"/>
      <c r="Q1030" s="13"/>
      <c r="R1030" s="13"/>
      <c r="S1030" s="13"/>
      <c r="T1030" s="13"/>
      <c r="U1030" s="13"/>
      <c r="V1030" s="13"/>
      <c r="W1030" s="13"/>
      <c r="X1030" s="13"/>
      <c r="Y1030" s="13"/>
      <c r="Z1030" s="13"/>
    </row>
    <row r="1031" spans="1:26" ht="45" customHeight="1">
      <c r="A1031" s="13"/>
      <c r="B1031" s="13"/>
      <c r="C1031" s="14"/>
      <c r="D1031" s="15"/>
      <c r="E1031" s="15"/>
      <c r="F1031" s="15"/>
      <c r="G1031" s="13"/>
      <c r="H1031" s="16"/>
      <c r="I1031" s="13"/>
      <c r="J1031" s="13"/>
      <c r="K1031" s="13"/>
      <c r="L1031" s="13"/>
      <c r="M1031" s="13"/>
      <c r="N1031" s="13"/>
      <c r="O1031" s="13"/>
      <c r="P1031" s="13"/>
      <c r="Q1031" s="13"/>
      <c r="R1031" s="13"/>
      <c r="S1031" s="13"/>
      <c r="T1031" s="13"/>
      <c r="U1031" s="13"/>
      <c r="V1031" s="13"/>
      <c r="W1031" s="13"/>
      <c r="X1031" s="13"/>
      <c r="Y1031" s="13"/>
      <c r="Z1031" s="13"/>
    </row>
    <row r="1032" spans="1:26" ht="45" customHeight="1">
      <c r="A1032" s="13"/>
      <c r="B1032" s="13"/>
      <c r="C1032" s="14"/>
      <c r="D1032" s="15"/>
      <c r="E1032" s="15"/>
      <c r="F1032" s="15"/>
      <c r="G1032" s="13"/>
      <c r="H1032" s="16"/>
      <c r="I1032" s="13"/>
      <c r="J1032" s="13"/>
      <c r="K1032" s="13"/>
      <c r="L1032" s="13"/>
      <c r="M1032" s="13"/>
      <c r="N1032" s="13"/>
      <c r="O1032" s="13"/>
      <c r="P1032" s="13"/>
      <c r="Q1032" s="13"/>
      <c r="R1032" s="13"/>
      <c r="S1032" s="13"/>
      <c r="T1032" s="13"/>
      <c r="U1032" s="13"/>
      <c r="V1032" s="13"/>
      <c r="W1032" s="13"/>
      <c r="X1032" s="13"/>
      <c r="Y1032" s="13"/>
      <c r="Z1032" s="13"/>
    </row>
    <row r="1033" spans="1:26" ht="45" customHeight="1">
      <c r="A1033" s="13"/>
      <c r="B1033" s="13"/>
      <c r="C1033" s="14"/>
      <c r="D1033" s="15"/>
      <c r="E1033" s="15"/>
      <c r="F1033" s="15"/>
      <c r="G1033" s="13"/>
      <c r="H1033" s="16"/>
      <c r="I1033" s="13"/>
      <c r="J1033" s="13"/>
      <c r="K1033" s="13"/>
      <c r="L1033" s="13"/>
      <c r="M1033" s="13"/>
      <c r="N1033" s="13"/>
      <c r="O1033" s="13"/>
      <c r="P1033" s="13"/>
      <c r="Q1033" s="13"/>
      <c r="R1033" s="13"/>
      <c r="S1033" s="13"/>
      <c r="T1033" s="13"/>
      <c r="U1033" s="13"/>
      <c r="V1033" s="13"/>
      <c r="W1033" s="13"/>
      <c r="X1033" s="13"/>
      <c r="Y1033" s="13"/>
      <c r="Z1033" s="13"/>
    </row>
    <row r="1034" spans="1:26" ht="45" customHeight="1">
      <c r="A1034" s="13"/>
      <c r="B1034" s="13"/>
      <c r="C1034" s="14"/>
      <c r="D1034" s="15"/>
      <c r="E1034" s="15"/>
      <c r="F1034" s="15"/>
      <c r="G1034" s="13"/>
      <c r="H1034" s="16"/>
      <c r="I1034" s="13"/>
      <c r="J1034" s="13"/>
      <c r="K1034" s="13"/>
      <c r="L1034" s="13"/>
      <c r="M1034" s="13"/>
      <c r="N1034" s="13"/>
      <c r="O1034" s="13"/>
      <c r="P1034" s="13"/>
      <c r="Q1034" s="13"/>
      <c r="R1034" s="13"/>
      <c r="S1034" s="13"/>
      <c r="T1034" s="13"/>
      <c r="U1034" s="13"/>
      <c r="V1034" s="13"/>
      <c r="W1034" s="13"/>
      <c r="X1034" s="13"/>
      <c r="Y1034" s="13"/>
      <c r="Z1034" s="13"/>
    </row>
    <row r="1035" spans="1:26" ht="45" customHeight="1">
      <c r="A1035" s="13"/>
      <c r="B1035" s="13"/>
      <c r="C1035" s="14"/>
      <c r="D1035" s="15"/>
      <c r="E1035" s="15"/>
      <c r="F1035" s="15"/>
      <c r="G1035" s="13"/>
      <c r="H1035" s="16"/>
      <c r="I1035" s="13"/>
      <c r="J1035" s="13"/>
      <c r="K1035" s="13"/>
      <c r="L1035" s="13"/>
      <c r="M1035" s="13"/>
      <c r="N1035" s="13"/>
      <c r="O1035" s="13"/>
      <c r="P1035" s="13"/>
      <c r="Q1035" s="13"/>
      <c r="R1035" s="13"/>
      <c r="S1035" s="13"/>
      <c r="T1035" s="13"/>
      <c r="U1035" s="13"/>
      <c r="V1035" s="13"/>
      <c r="W1035" s="13"/>
      <c r="X1035" s="13"/>
      <c r="Y1035" s="13"/>
      <c r="Z1035" s="13"/>
    </row>
    <row r="1036" spans="1:26" ht="45" customHeight="1">
      <c r="A1036" s="13"/>
      <c r="B1036" s="13"/>
      <c r="C1036" s="14"/>
      <c r="D1036" s="15"/>
      <c r="E1036" s="15"/>
      <c r="F1036" s="15"/>
      <c r="G1036" s="13"/>
      <c r="H1036" s="16"/>
      <c r="I1036" s="13"/>
      <c r="J1036" s="13"/>
      <c r="K1036" s="13"/>
      <c r="L1036" s="13"/>
      <c r="M1036" s="13"/>
      <c r="N1036" s="13"/>
      <c r="O1036" s="13"/>
      <c r="P1036" s="13"/>
      <c r="Q1036" s="13"/>
      <c r="R1036" s="13"/>
      <c r="S1036" s="13"/>
      <c r="T1036" s="13"/>
      <c r="U1036" s="13"/>
      <c r="V1036" s="13"/>
      <c r="W1036" s="13"/>
      <c r="X1036" s="13"/>
      <c r="Y1036" s="13"/>
      <c r="Z1036" s="13"/>
    </row>
    <row r="1037" spans="1:26" ht="45" customHeight="1">
      <c r="A1037" s="13"/>
      <c r="B1037" s="13"/>
      <c r="C1037" s="14"/>
      <c r="D1037" s="15"/>
      <c r="E1037" s="15"/>
      <c r="F1037" s="15"/>
      <c r="G1037" s="13"/>
      <c r="H1037" s="16"/>
      <c r="I1037" s="13"/>
      <c r="J1037" s="13"/>
      <c r="K1037" s="13"/>
      <c r="L1037" s="13"/>
      <c r="M1037" s="13"/>
      <c r="N1037" s="13"/>
      <c r="O1037" s="13"/>
      <c r="P1037" s="13"/>
      <c r="Q1037" s="13"/>
      <c r="R1037" s="13"/>
      <c r="S1037" s="13"/>
      <c r="T1037" s="13"/>
      <c r="U1037" s="13"/>
      <c r="V1037" s="13"/>
      <c r="W1037" s="13"/>
      <c r="X1037" s="13"/>
      <c r="Y1037" s="13"/>
      <c r="Z1037" s="13"/>
    </row>
    <row r="1038" spans="1:26" ht="45" customHeight="1">
      <c r="A1038" s="13"/>
      <c r="B1038" s="13"/>
      <c r="C1038" s="14"/>
      <c r="D1038" s="15"/>
      <c r="E1038" s="15"/>
      <c r="F1038" s="15"/>
      <c r="G1038" s="13"/>
      <c r="H1038" s="16"/>
      <c r="I1038" s="13"/>
      <c r="J1038" s="13"/>
      <c r="K1038" s="13"/>
      <c r="L1038" s="13"/>
      <c r="M1038" s="13"/>
      <c r="N1038" s="13"/>
      <c r="O1038" s="13"/>
      <c r="P1038" s="13"/>
      <c r="Q1038" s="13"/>
      <c r="R1038" s="13"/>
      <c r="S1038" s="13"/>
      <c r="T1038" s="13"/>
      <c r="U1038" s="13"/>
      <c r="V1038" s="13"/>
      <c r="W1038" s="13"/>
      <c r="X1038" s="13"/>
      <c r="Y1038" s="13"/>
      <c r="Z1038" s="13"/>
    </row>
    <row r="1039" spans="1:26" ht="45" customHeight="1">
      <c r="A1039" s="13"/>
      <c r="B1039" s="13"/>
      <c r="C1039" s="14"/>
      <c r="D1039" s="15"/>
      <c r="E1039" s="15"/>
      <c r="F1039" s="15"/>
      <c r="G1039" s="13"/>
      <c r="H1039" s="16"/>
      <c r="I1039" s="13"/>
      <c r="J1039" s="13"/>
      <c r="K1039" s="13"/>
      <c r="L1039" s="13"/>
      <c r="M1039" s="13"/>
      <c r="N1039" s="13"/>
      <c r="O1039" s="13"/>
      <c r="P1039" s="13"/>
      <c r="Q1039" s="13"/>
      <c r="R1039" s="13"/>
      <c r="S1039" s="13"/>
      <c r="T1039" s="13"/>
      <c r="U1039" s="13"/>
      <c r="V1039" s="13"/>
      <c r="W1039" s="13"/>
      <c r="X1039" s="13"/>
      <c r="Y1039" s="13"/>
      <c r="Z1039" s="13"/>
    </row>
    <row r="1040" spans="1:26" ht="45" customHeight="1">
      <c r="A1040" s="13"/>
      <c r="B1040" s="13"/>
      <c r="C1040" s="14"/>
      <c r="D1040" s="15"/>
      <c r="E1040" s="15"/>
      <c r="F1040" s="15"/>
      <c r="G1040" s="13"/>
      <c r="H1040" s="16"/>
      <c r="I1040" s="13"/>
      <c r="J1040" s="13"/>
      <c r="K1040" s="13"/>
      <c r="L1040" s="13"/>
      <c r="M1040" s="13"/>
      <c r="N1040" s="13"/>
      <c r="O1040" s="13"/>
      <c r="P1040" s="13"/>
      <c r="Q1040" s="13"/>
      <c r="R1040" s="13"/>
      <c r="S1040" s="13"/>
      <c r="T1040" s="13"/>
      <c r="U1040" s="13"/>
      <c r="V1040" s="13"/>
      <c r="W1040" s="13"/>
      <c r="X1040" s="13"/>
      <c r="Y1040" s="13"/>
      <c r="Z1040" s="13"/>
    </row>
    <row r="1041" spans="1:26" ht="45" customHeight="1">
      <c r="A1041" s="13"/>
      <c r="B1041" s="13"/>
      <c r="C1041" s="14"/>
      <c r="D1041" s="15"/>
      <c r="E1041" s="15"/>
      <c r="F1041" s="15"/>
      <c r="G1041" s="13"/>
      <c r="H1041" s="16"/>
      <c r="I1041" s="13"/>
      <c r="J1041" s="13"/>
      <c r="K1041" s="13"/>
      <c r="L1041" s="13"/>
      <c r="M1041" s="13"/>
      <c r="N1041" s="13"/>
      <c r="O1041" s="13"/>
      <c r="P1041" s="13"/>
      <c r="Q1041" s="13"/>
      <c r="R1041" s="13"/>
      <c r="S1041" s="13"/>
      <c r="T1041" s="13"/>
      <c r="U1041" s="13"/>
      <c r="V1041" s="13"/>
      <c r="W1041" s="13"/>
      <c r="X1041" s="13"/>
      <c r="Y1041" s="13"/>
      <c r="Z1041" s="13"/>
    </row>
    <row r="1042" spans="1:26" ht="45" customHeight="1">
      <c r="A1042" s="13"/>
      <c r="B1042" s="13"/>
      <c r="C1042" s="14"/>
      <c r="D1042" s="15"/>
      <c r="E1042" s="15"/>
      <c r="F1042" s="15"/>
      <c r="G1042" s="13"/>
      <c r="H1042" s="16"/>
      <c r="I1042" s="13"/>
      <c r="J1042" s="13"/>
      <c r="K1042" s="13"/>
      <c r="L1042" s="13"/>
      <c r="M1042" s="13"/>
      <c r="N1042" s="13"/>
      <c r="O1042" s="13"/>
      <c r="P1042" s="13"/>
      <c r="Q1042" s="13"/>
      <c r="R1042" s="13"/>
      <c r="S1042" s="13"/>
      <c r="T1042" s="13"/>
      <c r="U1042" s="13"/>
      <c r="V1042" s="13"/>
      <c r="W1042" s="13"/>
      <c r="X1042" s="13"/>
      <c r="Y1042" s="13"/>
      <c r="Z1042" s="13"/>
    </row>
    <row r="1043" spans="1:26" ht="45" customHeight="1">
      <c r="A1043" s="13"/>
      <c r="B1043" s="13"/>
      <c r="C1043" s="14"/>
      <c r="D1043" s="15"/>
      <c r="E1043" s="15"/>
      <c r="F1043" s="15"/>
      <c r="G1043" s="13"/>
      <c r="H1043" s="16"/>
      <c r="I1043" s="13"/>
      <c r="J1043" s="13"/>
      <c r="K1043" s="13"/>
      <c r="L1043" s="13"/>
      <c r="M1043" s="13"/>
      <c r="N1043" s="13"/>
      <c r="O1043" s="13"/>
      <c r="P1043" s="13"/>
      <c r="Q1043" s="13"/>
      <c r="R1043" s="13"/>
      <c r="S1043" s="13"/>
      <c r="T1043" s="13"/>
      <c r="U1043" s="13"/>
      <c r="V1043" s="13"/>
      <c r="W1043" s="13"/>
      <c r="X1043" s="13"/>
      <c r="Y1043" s="13"/>
      <c r="Z1043" s="13"/>
    </row>
    <row r="1044" spans="1:26" ht="45" customHeight="1">
      <c r="A1044" s="13"/>
      <c r="B1044" s="13"/>
      <c r="C1044" s="14"/>
      <c r="D1044" s="15"/>
      <c r="E1044" s="15"/>
      <c r="F1044" s="15"/>
      <c r="G1044" s="13"/>
      <c r="H1044" s="16"/>
      <c r="I1044" s="13"/>
      <c r="J1044" s="13"/>
      <c r="K1044" s="13"/>
      <c r="L1044" s="13"/>
      <c r="M1044" s="13"/>
      <c r="N1044" s="13"/>
      <c r="O1044" s="13"/>
      <c r="P1044" s="13"/>
      <c r="Q1044" s="13"/>
      <c r="R1044" s="13"/>
      <c r="S1044" s="13"/>
      <c r="T1044" s="13"/>
      <c r="U1044" s="13"/>
      <c r="V1044" s="13"/>
      <c r="W1044" s="13"/>
      <c r="X1044" s="13"/>
      <c r="Y1044" s="13"/>
      <c r="Z1044" s="13"/>
    </row>
    <row r="1045" spans="1:26" ht="45" customHeight="1">
      <c r="A1045" s="13"/>
      <c r="B1045" s="13"/>
      <c r="C1045" s="14"/>
      <c r="D1045" s="15"/>
      <c r="E1045" s="15"/>
      <c r="F1045" s="15"/>
      <c r="G1045" s="13"/>
      <c r="H1045" s="16"/>
      <c r="I1045" s="13"/>
      <c r="J1045" s="13"/>
      <c r="K1045" s="13"/>
      <c r="L1045" s="13"/>
      <c r="M1045" s="13"/>
      <c r="N1045" s="13"/>
      <c r="O1045" s="13"/>
      <c r="P1045" s="13"/>
      <c r="Q1045" s="13"/>
      <c r="R1045" s="13"/>
      <c r="S1045" s="13"/>
      <c r="T1045" s="13"/>
      <c r="U1045" s="13"/>
      <c r="V1045" s="13"/>
      <c r="W1045" s="13"/>
      <c r="X1045" s="13"/>
      <c r="Y1045" s="13"/>
      <c r="Z1045" s="13"/>
    </row>
    <row r="1046" spans="1:26" ht="45" customHeight="1">
      <c r="A1046" s="13"/>
      <c r="B1046" s="13"/>
      <c r="C1046" s="14"/>
      <c r="D1046" s="15"/>
      <c r="E1046" s="15"/>
      <c r="F1046" s="15"/>
      <c r="G1046" s="13"/>
      <c r="H1046" s="16"/>
      <c r="I1046" s="13"/>
      <c r="J1046" s="13"/>
      <c r="K1046" s="13"/>
      <c r="L1046" s="13"/>
      <c r="M1046" s="13"/>
      <c r="N1046" s="13"/>
      <c r="O1046" s="13"/>
      <c r="P1046" s="13"/>
      <c r="Q1046" s="13"/>
      <c r="R1046" s="13"/>
      <c r="S1046" s="13"/>
      <c r="T1046" s="13"/>
      <c r="U1046" s="13"/>
      <c r="V1046" s="13"/>
      <c r="W1046" s="13"/>
      <c r="X1046" s="13"/>
      <c r="Y1046" s="13"/>
      <c r="Z1046" s="13"/>
    </row>
    <row r="1047" spans="1:26" ht="45" customHeight="1">
      <c r="A1047" s="13"/>
      <c r="B1047" s="13"/>
      <c r="C1047" s="14"/>
      <c r="D1047" s="15"/>
      <c r="E1047" s="15"/>
      <c r="F1047" s="15"/>
      <c r="G1047" s="13"/>
      <c r="H1047" s="16"/>
      <c r="I1047" s="13"/>
      <c r="J1047" s="13"/>
      <c r="K1047" s="13"/>
      <c r="L1047" s="13"/>
      <c r="M1047" s="13"/>
      <c r="N1047" s="13"/>
      <c r="O1047" s="13"/>
      <c r="P1047" s="13"/>
      <c r="Q1047" s="13"/>
      <c r="R1047" s="13"/>
      <c r="S1047" s="13"/>
      <c r="T1047" s="13"/>
      <c r="U1047" s="13"/>
      <c r="V1047" s="13"/>
      <c r="W1047" s="13"/>
      <c r="X1047" s="13"/>
      <c r="Y1047" s="13"/>
      <c r="Z1047" s="13"/>
    </row>
    <row r="1048" spans="1:26" ht="45" customHeight="1">
      <c r="A1048" s="13"/>
      <c r="B1048" s="13"/>
      <c r="C1048" s="14"/>
      <c r="D1048" s="15"/>
      <c r="E1048" s="15"/>
      <c r="F1048" s="15"/>
      <c r="G1048" s="13"/>
      <c r="H1048" s="16"/>
      <c r="I1048" s="13"/>
      <c r="J1048" s="13"/>
      <c r="K1048" s="13"/>
      <c r="L1048" s="13"/>
      <c r="M1048" s="13"/>
      <c r="N1048" s="13"/>
      <c r="O1048" s="13"/>
      <c r="P1048" s="13"/>
      <c r="Q1048" s="13"/>
      <c r="R1048" s="13"/>
      <c r="S1048" s="13"/>
      <c r="T1048" s="13"/>
      <c r="U1048" s="13"/>
      <c r="V1048" s="13"/>
      <c r="W1048" s="13"/>
      <c r="X1048" s="13"/>
      <c r="Y1048" s="13"/>
      <c r="Z1048" s="13"/>
    </row>
    <row r="1049" spans="1:26" ht="45" customHeight="1">
      <c r="A1049" s="13"/>
      <c r="B1049" s="13"/>
      <c r="C1049" s="14"/>
      <c r="D1049" s="15"/>
      <c r="E1049" s="15"/>
      <c r="F1049" s="15"/>
      <c r="G1049" s="13"/>
      <c r="H1049" s="16"/>
      <c r="I1049" s="13"/>
      <c r="J1049" s="13"/>
      <c r="K1049" s="13"/>
      <c r="L1049" s="13"/>
      <c r="M1049" s="13"/>
      <c r="N1049" s="13"/>
      <c r="O1049" s="13"/>
      <c r="P1049" s="13"/>
      <c r="Q1049" s="13"/>
      <c r="R1049" s="13"/>
      <c r="S1049" s="13"/>
      <c r="T1049" s="13"/>
      <c r="U1049" s="13"/>
      <c r="V1049" s="13"/>
      <c r="W1049" s="13"/>
      <c r="X1049" s="13"/>
      <c r="Y1049" s="13"/>
      <c r="Z1049" s="13"/>
    </row>
    <row r="1050" spans="1:26" ht="45" customHeight="1">
      <c r="A1050" s="13"/>
      <c r="B1050" s="13"/>
      <c r="C1050" s="14"/>
      <c r="D1050" s="15"/>
      <c r="E1050" s="15"/>
      <c r="F1050" s="15"/>
      <c r="G1050" s="13"/>
      <c r="H1050" s="16"/>
      <c r="I1050" s="13"/>
      <c r="J1050" s="13"/>
      <c r="K1050" s="13"/>
      <c r="L1050" s="13"/>
      <c r="M1050" s="13"/>
      <c r="N1050" s="13"/>
      <c r="O1050" s="13"/>
      <c r="P1050" s="13"/>
      <c r="Q1050" s="13"/>
      <c r="R1050" s="13"/>
      <c r="S1050" s="13"/>
      <c r="T1050" s="13"/>
      <c r="U1050" s="13"/>
      <c r="V1050" s="13"/>
      <c r="W1050" s="13"/>
      <c r="X1050" s="13"/>
      <c r="Y1050" s="13"/>
      <c r="Z1050" s="13"/>
    </row>
    <row r="1051" spans="1:26" ht="45" customHeight="1">
      <c r="A1051" s="13"/>
      <c r="B1051" s="13"/>
      <c r="C1051" s="14"/>
      <c r="D1051" s="15"/>
      <c r="E1051" s="15"/>
      <c r="F1051" s="15"/>
      <c r="G1051" s="13"/>
      <c r="H1051" s="16"/>
      <c r="I1051" s="13"/>
      <c r="J1051" s="13"/>
      <c r="K1051" s="13"/>
      <c r="L1051" s="13"/>
      <c r="M1051" s="13"/>
      <c r="N1051" s="13"/>
      <c r="O1051" s="13"/>
      <c r="P1051" s="13"/>
      <c r="Q1051" s="13"/>
      <c r="R1051" s="13"/>
      <c r="S1051" s="13"/>
      <c r="T1051" s="13"/>
      <c r="U1051" s="13"/>
      <c r="V1051" s="13"/>
      <c r="W1051" s="13"/>
      <c r="X1051" s="13"/>
      <c r="Y1051" s="13"/>
      <c r="Z1051" s="13"/>
    </row>
    <row r="1052" spans="1:26" ht="45" customHeight="1">
      <c r="A1052" s="13"/>
      <c r="B1052" s="13"/>
      <c r="C1052" s="14"/>
      <c r="D1052" s="15"/>
      <c r="E1052" s="15"/>
      <c r="F1052" s="15"/>
      <c r="G1052" s="13"/>
      <c r="H1052" s="16"/>
      <c r="I1052" s="13"/>
      <c r="J1052" s="13"/>
      <c r="K1052" s="13"/>
      <c r="L1052" s="13"/>
      <c r="M1052" s="13"/>
      <c r="N1052" s="13"/>
      <c r="O1052" s="13"/>
      <c r="P1052" s="13"/>
      <c r="Q1052" s="13"/>
      <c r="R1052" s="13"/>
      <c r="S1052" s="13"/>
      <c r="T1052" s="13"/>
      <c r="U1052" s="13"/>
      <c r="V1052" s="13"/>
      <c r="W1052" s="13"/>
      <c r="X1052" s="13"/>
      <c r="Y1052" s="13"/>
      <c r="Z1052" s="13"/>
    </row>
    <row r="1053" spans="1:26" ht="45" customHeight="1">
      <c r="A1053" s="13"/>
      <c r="B1053" s="13"/>
      <c r="C1053" s="14"/>
      <c r="D1053" s="15"/>
      <c r="E1053" s="15"/>
      <c r="F1053" s="15"/>
      <c r="G1053" s="13"/>
      <c r="H1053" s="16"/>
      <c r="I1053" s="13"/>
      <c r="J1053" s="13"/>
      <c r="K1053" s="13"/>
      <c r="L1053" s="13"/>
      <c r="M1053" s="13"/>
      <c r="N1053" s="13"/>
      <c r="O1053" s="13"/>
      <c r="P1053" s="13"/>
      <c r="Q1053" s="13"/>
      <c r="R1053" s="13"/>
      <c r="S1053" s="13"/>
      <c r="T1053" s="13"/>
      <c r="U1053" s="13"/>
      <c r="V1053" s="13"/>
      <c r="W1053" s="13"/>
      <c r="X1053" s="13"/>
      <c r="Y1053" s="13"/>
      <c r="Z1053" s="13"/>
    </row>
    <row r="1054" spans="1:26" ht="45" customHeight="1">
      <c r="A1054" s="13"/>
      <c r="B1054" s="13"/>
      <c r="C1054" s="14"/>
      <c r="D1054" s="15"/>
      <c r="E1054" s="15"/>
      <c r="F1054" s="15"/>
      <c r="G1054" s="13"/>
      <c r="H1054" s="16"/>
      <c r="I1054" s="13"/>
      <c r="J1054" s="13"/>
      <c r="K1054" s="13"/>
      <c r="L1054" s="13"/>
      <c r="M1054" s="13"/>
      <c r="N1054" s="13"/>
      <c r="O1054" s="13"/>
      <c r="P1054" s="13"/>
      <c r="Q1054" s="13"/>
      <c r="R1054" s="13"/>
      <c r="S1054" s="13"/>
      <c r="T1054" s="13"/>
      <c r="U1054" s="13"/>
      <c r="V1054" s="13"/>
      <c r="W1054" s="13"/>
      <c r="X1054" s="13"/>
      <c r="Y1054" s="13"/>
      <c r="Z1054" s="13"/>
    </row>
    <row r="1055" spans="1:26" ht="45" customHeight="1">
      <c r="A1055" s="13"/>
      <c r="B1055" s="13"/>
      <c r="C1055" s="14"/>
      <c r="D1055" s="15"/>
      <c r="E1055" s="15"/>
      <c r="F1055" s="15"/>
      <c r="G1055" s="13"/>
      <c r="H1055" s="16"/>
      <c r="I1055" s="13"/>
      <c r="J1055" s="13"/>
      <c r="K1055" s="13"/>
      <c r="L1055" s="13"/>
      <c r="M1055" s="13"/>
      <c r="N1055" s="13"/>
      <c r="O1055" s="13"/>
      <c r="P1055" s="13"/>
      <c r="Q1055" s="13"/>
      <c r="R1055" s="13"/>
      <c r="S1055" s="13"/>
      <c r="T1055" s="13"/>
      <c r="U1055" s="13"/>
      <c r="V1055" s="13"/>
      <c r="W1055" s="13"/>
      <c r="X1055" s="13"/>
      <c r="Y1055" s="13"/>
      <c r="Z1055" s="13"/>
    </row>
    <row r="1056" spans="1:26" ht="45" customHeight="1">
      <c r="A1056" s="13"/>
      <c r="B1056" s="13"/>
      <c r="C1056" s="14"/>
      <c r="D1056" s="15"/>
      <c r="E1056" s="15"/>
      <c r="F1056" s="15"/>
      <c r="G1056" s="13"/>
      <c r="H1056" s="16"/>
      <c r="I1056" s="13"/>
      <c r="J1056" s="13"/>
      <c r="K1056" s="13"/>
      <c r="L1056" s="13"/>
      <c r="M1056" s="13"/>
      <c r="N1056" s="13"/>
      <c r="O1056" s="13"/>
      <c r="P1056" s="13"/>
      <c r="Q1056" s="13"/>
      <c r="R1056" s="13"/>
      <c r="S1056" s="13"/>
      <c r="T1056" s="13"/>
      <c r="U1056" s="13"/>
      <c r="V1056" s="13"/>
      <c r="W1056" s="13"/>
      <c r="X1056" s="13"/>
      <c r="Y1056" s="13"/>
      <c r="Z1056" s="13"/>
    </row>
    <row r="1057" spans="1:26" ht="45" customHeight="1">
      <c r="A1057" s="13"/>
      <c r="B1057" s="13"/>
      <c r="C1057" s="14"/>
      <c r="D1057" s="15"/>
      <c r="E1057" s="15"/>
      <c r="F1057" s="15"/>
      <c r="G1057" s="13"/>
      <c r="H1057" s="16"/>
      <c r="I1057" s="13"/>
      <c r="J1057" s="13"/>
      <c r="K1057" s="13"/>
      <c r="L1057" s="13"/>
      <c r="M1057" s="13"/>
      <c r="N1057" s="13"/>
      <c r="O1057" s="13"/>
      <c r="P1057" s="13"/>
      <c r="Q1057" s="13"/>
      <c r="R1057" s="13"/>
      <c r="S1057" s="13"/>
      <c r="T1057" s="13"/>
      <c r="U1057" s="13"/>
      <c r="V1057" s="13"/>
      <c r="W1057" s="13"/>
      <c r="X1057" s="13"/>
      <c r="Y1057" s="13"/>
      <c r="Z1057" s="13"/>
    </row>
    <row r="1058" spans="1:26" ht="45" customHeight="1">
      <c r="A1058" s="13"/>
      <c r="B1058" s="13"/>
      <c r="C1058" s="14"/>
      <c r="D1058" s="15"/>
      <c r="E1058" s="15"/>
      <c r="F1058" s="15"/>
      <c r="G1058" s="13"/>
      <c r="H1058" s="16"/>
      <c r="I1058" s="13"/>
      <c r="J1058" s="13"/>
      <c r="K1058" s="13"/>
      <c r="L1058" s="13"/>
      <c r="M1058" s="13"/>
      <c r="N1058" s="13"/>
      <c r="O1058" s="13"/>
      <c r="P1058" s="13"/>
      <c r="Q1058" s="13"/>
      <c r="R1058" s="13"/>
      <c r="S1058" s="13"/>
      <c r="T1058" s="13"/>
      <c r="U1058" s="13"/>
      <c r="V1058" s="13"/>
      <c r="W1058" s="13"/>
      <c r="X1058" s="13"/>
      <c r="Y1058" s="13"/>
      <c r="Z1058" s="13"/>
    </row>
    <row r="1059" spans="1:26" ht="45" customHeight="1">
      <c r="A1059" s="13"/>
      <c r="B1059" s="13"/>
      <c r="C1059" s="14"/>
      <c r="D1059" s="15"/>
      <c r="E1059" s="15"/>
      <c r="F1059" s="15"/>
      <c r="G1059" s="13"/>
      <c r="H1059" s="16"/>
      <c r="I1059" s="13"/>
      <c r="J1059" s="13"/>
      <c r="K1059" s="13"/>
      <c r="L1059" s="13"/>
      <c r="M1059" s="13"/>
      <c r="N1059" s="13"/>
      <c r="O1059" s="13"/>
      <c r="P1059" s="13"/>
      <c r="Q1059" s="13"/>
      <c r="R1059" s="13"/>
      <c r="S1059" s="13"/>
      <c r="T1059" s="13"/>
      <c r="U1059" s="13"/>
      <c r="V1059" s="13"/>
      <c r="W1059" s="13"/>
      <c r="X1059" s="13"/>
      <c r="Y1059" s="13"/>
      <c r="Z1059" s="13"/>
    </row>
    <row r="1060" spans="1:26" ht="45" customHeight="1">
      <c r="A1060" s="13"/>
      <c r="B1060" s="13"/>
      <c r="C1060" s="14"/>
      <c r="D1060" s="15"/>
      <c r="E1060" s="15"/>
      <c r="F1060" s="15"/>
      <c r="G1060" s="13"/>
      <c r="H1060" s="16"/>
      <c r="I1060" s="13"/>
      <c r="J1060" s="13"/>
      <c r="K1060" s="13"/>
      <c r="L1060" s="13"/>
      <c r="M1060" s="13"/>
      <c r="N1060" s="13"/>
      <c r="O1060" s="13"/>
      <c r="P1060" s="13"/>
      <c r="Q1060" s="13"/>
      <c r="R1060" s="13"/>
      <c r="S1060" s="13"/>
      <c r="T1060" s="13"/>
      <c r="U1060" s="13"/>
      <c r="V1060" s="13"/>
      <c r="W1060" s="13"/>
      <c r="X1060" s="13"/>
      <c r="Y1060" s="13"/>
      <c r="Z1060" s="13"/>
    </row>
    <row r="1061" spans="1:26" ht="45" customHeight="1">
      <c r="A1061" s="13"/>
      <c r="B1061" s="13"/>
      <c r="C1061" s="14"/>
      <c r="D1061" s="15"/>
      <c r="E1061" s="15"/>
      <c r="F1061" s="15"/>
      <c r="G1061" s="13"/>
      <c r="H1061" s="16"/>
      <c r="I1061" s="13"/>
      <c r="J1061" s="13"/>
      <c r="K1061" s="13"/>
      <c r="L1061" s="13"/>
      <c r="M1061" s="13"/>
      <c r="N1061" s="13"/>
      <c r="O1061" s="13"/>
      <c r="P1061" s="13"/>
      <c r="Q1061" s="13"/>
      <c r="R1061" s="13"/>
      <c r="S1061" s="13"/>
      <c r="T1061" s="13"/>
      <c r="U1061" s="13"/>
      <c r="V1061" s="13"/>
      <c r="W1061" s="13"/>
      <c r="X1061" s="13"/>
      <c r="Y1061" s="13"/>
      <c r="Z1061" s="13"/>
    </row>
    <row r="1062" spans="1:26" ht="45" customHeight="1">
      <c r="A1062" s="13"/>
      <c r="B1062" s="13"/>
      <c r="C1062" s="14"/>
      <c r="D1062" s="15"/>
      <c r="E1062" s="15"/>
      <c r="F1062" s="15"/>
      <c r="G1062" s="13"/>
      <c r="H1062" s="16"/>
      <c r="I1062" s="13"/>
      <c r="J1062" s="13"/>
      <c r="K1062" s="13"/>
      <c r="L1062" s="13"/>
      <c r="M1062" s="13"/>
      <c r="N1062" s="13"/>
      <c r="O1062" s="13"/>
      <c r="P1062" s="13"/>
      <c r="Q1062" s="13"/>
      <c r="R1062" s="13"/>
      <c r="S1062" s="13"/>
      <c r="T1062" s="13"/>
      <c r="U1062" s="13"/>
      <c r="V1062" s="13"/>
      <c r="W1062" s="13"/>
      <c r="X1062" s="13"/>
      <c r="Y1062" s="13"/>
      <c r="Z1062" s="13"/>
    </row>
    <row r="1063" spans="1:26" ht="45" customHeight="1">
      <c r="A1063" s="13"/>
      <c r="B1063" s="13"/>
      <c r="C1063" s="14"/>
      <c r="D1063" s="15"/>
      <c r="E1063" s="15"/>
      <c r="F1063" s="15"/>
      <c r="G1063" s="13"/>
      <c r="H1063" s="16"/>
      <c r="I1063" s="13"/>
      <c r="J1063" s="13"/>
      <c r="K1063" s="13"/>
      <c r="L1063" s="13"/>
      <c r="M1063" s="13"/>
      <c r="N1063" s="13"/>
      <c r="O1063" s="13"/>
      <c r="P1063" s="13"/>
      <c r="Q1063" s="13"/>
      <c r="R1063" s="13"/>
      <c r="S1063" s="13"/>
      <c r="T1063" s="13"/>
      <c r="U1063" s="13"/>
      <c r="V1063" s="13"/>
      <c r="W1063" s="13"/>
      <c r="X1063" s="13"/>
      <c r="Y1063" s="13"/>
      <c r="Z1063" s="13"/>
    </row>
    <row r="1064" spans="1:26" ht="45" customHeight="1">
      <c r="A1064" s="13"/>
      <c r="B1064" s="13"/>
      <c r="C1064" s="14"/>
      <c r="D1064" s="15"/>
      <c r="E1064" s="15"/>
      <c r="F1064" s="15"/>
      <c r="G1064" s="13"/>
      <c r="H1064" s="16"/>
      <c r="I1064" s="13"/>
      <c r="J1064" s="13"/>
      <c r="K1064" s="13"/>
      <c r="L1064" s="13"/>
      <c r="M1064" s="13"/>
      <c r="N1064" s="13"/>
      <c r="O1064" s="13"/>
      <c r="P1064" s="13"/>
      <c r="Q1064" s="13"/>
      <c r="R1064" s="13"/>
      <c r="S1064" s="13"/>
      <c r="T1064" s="13"/>
      <c r="U1064" s="13"/>
      <c r="V1064" s="13"/>
      <c r="W1064" s="13"/>
      <c r="X1064" s="13"/>
      <c r="Y1064" s="13"/>
      <c r="Z1064" s="13"/>
    </row>
    <row r="1065" spans="1:26" ht="45" customHeight="1">
      <c r="A1065" s="13"/>
      <c r="B1065" s="13"/>
      <c r="C1065" s="14"/>
      <c r="D1065" s="15"/>
      <c r="E1065" s="15"/>
      <c r="F1065" s="15"/>
      <c r="G1065" s="13"/>
      <c r="H1065" s="16"/>
      <c r="I1065" s="13"/>
      <c r="J1065" s="13"/>
      <c r="K1065" s="13"/>
      <c r="L1065" s="13"/>
      <c r="M1065" s="13"/>
      <c r="N1065" s="13"/>
      <c r="O1065" s="13"/>
      <c r="P1065" s="13"/>
      <c r="Q1065" s="13"/>
      <c r="R1065" s="13"/>
      <c r="S1065" s="13"/>
      <c r="T1065" s="13"/>
      <c r="U1065" s="13"/>
      <c r="V1065" s="13"/>
      <c r="W1065" s="13"/>
      <c r="X1065" s="13"/>
      <c r="Y1065" s="13"/>
      <c r="Z1065" s="13"/>
    </row>
    <row r="1066" spans="1:26" ht="45" customHeight="1">
      <c r="A1066" s="13"/>
      <c r="B1066" s="13"/>
      <c r="C1066" s="14"/>
      <c r="D1066" s="15"/>
      <c r="E1066" s="15"/>
      <c r="F1066" s="15"/>
      <c r="G1066" s="13"/>
      <c r="H1066" s="16"/>
      <c r="I1066" s="13"/>
      <c r="J1066" s="13"/>
      <c r="K1066" s="13"/>
      <c r="L1066" s="13"/>
      <c r="M1066" s="13"/>
      <c r="N1066" s="13"/>
      <c r="O1066" s="13"/>
      <c r="P1066" s="13"/>
      <c r="Q1066" s="13"/>
      <c r="R1066" s="13"/>
      <c r="S1066" s="13"/>
      <c r="T1066" s="13"/>
      <c r="U1066" s="13"/>
      <c r="V1066" s="13"/>
      <c r="W1066" s="13"/>
      <c r="X1066" s="13"/>
      <c r="Y1066" s="13"/>
      <c r="Z1066" s="13"/>
    </row>
    <row r="1067" spans="1:26" ht="45" customHeight="1">
      <c r="A1067" s="13"/>
      <c r="B1067" s="13"/>
      <c r="C1067" s="14"/>
      <c r="D1067" s="15"/>
      <c r="E1067" s="15"/>
      <c r="F1067" s="15"/>
      <c r="G1067" s="13"/>
      <c r="H1067" s="16"/>
      <c r="I1067" s="13"/>
      <c r="J1067" s="13"/>
      <c r="K1067" s="13"/>
      <c r="L1067" s="13"/>
      <c r="M1067" s="13"/>
      <c r="N1067" s="13"/>
      <c r="O1067" s="13"/>
      <c r="P1067" s="13"/>
      <c r="Q1067" s="13"/>
      <c r="R1067" s="13"/>
      <c r="S1067" s="13"/>
      <c r="T1067" s="13"/>
      <c r="U1067" s="13"/>
      <c r="V1067" s="13"/>
      <c r="W1067" s="13"/>
      <c r="X1067" s="13"/>
      <c r="Y1067" s="13"/>
      <c r="Z1067" s="13"/>
    </row>
    <row r="1068" spans="1:26" ht="45" customHeight="1">
      <c r="A1068" s="13"/>
      <c r="B1068" s="13"/>
      <c r="C1068" s="14"/>
      <c r="D1068" s="15"/>
      <c r="E1068" s="15"/>
      <c r="F1068" s="15"/>
      <c r="G1068" s="13"/>
      <c r="H1068" s="16"/>
      <c r="I1068" s="13"/>
      <c r="J1068" s="13"/>
      <c r="K1068" s="13"/>
      <c r="L1068" s="13"/>
      <c r="M1068" s="13"/>
      <c r="N1068" s="13"/>
      <c r="O1068" s="13"/>
      <c r="P1068" s="13"/>
      <c r="Q1068" s="13"/>
      <c r="R1068" s="13"/>
      <c r="S1068" s="13"/>
      <c r="T1068" s="13"/>
      <c r="U1068" s="13"/>
      <c r="V1068" s="13"/>
      <c r="W1068" s="13"/>
      <c r="X1068" s="13"/>
      <c r="Y1068" s="13"/>
      <c r="Z1068" s="13"/>
    </row>
    <row r="1069" spans="1:26" ht="45" customHeight="1">
      <c r="A1069" s="13"/>
      <c r="B1069" s="13"/>
      <c r="C1069" s="14"/>
      <c r="D1069" s="15"/>
      <c r="E1069" s="15"/>
      <c r="F1069" s="15"/>
      <c r="G1069" s="13"/>
      <c r="H1069" s="16"/>
      <c r="I1069" s="13"/>
      <c r="J1069" s="13"/>
      <c r="K1069" s="13"/>
      <c r="L1069" s="13"/>
      <c r="M1069" s="13"/>
      <c r="N1069" s="13"/>
      <c r="O1069" s="13"/>
      <c r="P1069" s="13"/>
      <c r="Q1069" s="13"/>
      <c r="R1069" s="13"/>
      <c r="S1069" s="13"/>
      <c r="T1069" s="13"/>
      <c r="U1069" s="13"/>
      <c r="V1069" s="13"/>
      <c r="W1069" s="13"/>
      <c r="X1069" s="13"/>
      <c r="Y1069" s="13"/>
      <c r="Z1069" s="13"/>
    </row>
    <row r="1070" spans="1:26" ht="45" customHeight="1">
      <c r="A1070" s="13"/>
      <c r="B1070" s="13"/>
      <c r="C1070" s="14"/>
      <c r="D1070" s="15"/>
      <c r="E1070" s="15"/>
      <c r="F1070" s="15"/>
      <c r="G1070" s="13"/>
      <c r="H1070" s="16"/>
      <c r="I1070" s="13"/>
      <c r="J1070" s="13"/>
      <c r="K1070" s="13"/>
      <c r="L1070" s="13"/>
      <c r="M1070" s="13"/>
      <c r="N1070" s="13"/>
      <c r="O1070" s="13"/>
      <c r="P1070" s="13"/>
      <c r="Q1070" s="13"/>
      <c r="R1070" s="13"/>
      <c r="S1070" s="13"/>
      <c r="T1070" s="13"/>
      <c r="U1070" s="13"/>
      <c r="V1070" s="13"/>
      <c r="W1070" s="13"/>
      <c r="X1070" s="13"/>
      <c r="Y1070" s="13"/>
      <c r="Z1070" s="13"/>
    </row>
    <row r="1071" spans="1:26" ht="45" customHeight="1">
      <c r="A1071" s="13"/>
      <c r="B1071" s="13"/>
      <c r="C1071" s="14"/>
      <c r="D1071" s="15"/>
      <c r="E1071" s="15"/>
      <c r="F1071" s="15"/>
      <c r="G1071" s="13"/>
      <c r="H1071" s="16"/>
      <c r="I1071" s="13"/>
      <c r="J1071" s="13"/>
      <c r="K1071" s="13"/>
      <c r="L1071" s="13"/>
      <c r="M1071" s="13"/>
      <c r="N1071" s="13"/>
      <c r="O1071" s="13"/>
      <c r="P1071" s="13"/>
      <c r="Q1071" s="13"/>
      <c r="R1071" s="13"/>
      <c r="S1071" s="13"/>
      <c r="T1071" s="13"/>
      <c r="U1071" s="13"/>
      <c r="V1071" s="13"/>
      <c r="W1071" s="13"/>
      <c r="X1071" s="13"/>
      <c r="Y1071" s="13"/>
      <c r="Z1071" s="13"/>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674"/>
  <sheetViews>
    <sheetView showGridLines="0" tabSelected="1" topLeftCell="F1" zoomScale="48" zoomScaleNormal="48" workbookViewId="0">
      <selection activeCell="L11" sqref="L11:L18"/>
    </sheetView>
  </sheetViews>
  <sheetFormatPr baseColWidth="10" defaultColWidth="14.42578125" defaultRowHeight="15" customHeight="1"/>
  <cols>
    <col min="1" max="1" width="20.85546875" style="151" customWidth="1"/>
    <col min="2" max="2" width="47.140625" style="1" customWidth="1"/>
    <col min="3" max="3" width="36.140625" style="1" customWidth="1"/>
    <col min="4" max="4" width="45.42578125" style="1" customWidth="1"/>
    <col min="5" max="5" width="16.140625" style="1" customWidth="1"/>
    <col min="6" max="6" width="23.85546875" style="1" customWidth="1"/>
    <col min="7" max="7" width="13.85546875" style="1" customWidth="1"/>
    <col min="8" max="8" width="17.7109375" style="1" customWidth="1"/>
    <col min="9" max="9" width="56.85546875" style="1" customWidth="1"/>
    <col min="10" max="10" width="62.140625" style="1" customWidth="1"/>
    <col min="11" max="11" width="84.42578125" style="1" customWidth="1"/>
    <col min="12" max="12" width="60.140625" style="1" customWidth="1"/>
    <col min="13" max="13" width="39" style="11" customWidth="1"/>
    <col min="14" max="14" width="30.7109375" style="2" customWidth="1"/>
    <col min="15" max="24" width="11.42578125" style="2" customWidth="1"/>
    <col min="25" max="25" width="18.28515625" style="1" customWidth="1"/>
    <col min="26" max="30" width="11.42578125" style="1" customWidth="1"/>
    <col min="31" max="16384" width="14.42578125" style="1"/>
  </cols>
  <sheetData>
    <row r="1" spans="1:30" s="20" customFormat="1" ht="33.75" customHeight="1">
      <c r="A1" s="560"/>
      <c r="B1" s="561"/>
      <c r="C1" s="562"/>
      <c r="D1" s="571" t="s">
        <v>831</v>
      </c>
      <c r="E1" s="572"/>
      <c r="F1" s="572"/>
      <c r="G1" s="572"/>
      <c r="H1" s="572"/>
      <c r="I1" s="572"/>
      <c r="J1" s="572"/>
      <c r="K1" s="573"/>
      <c r="L1" s="135" t="s">
        <v>949</v>
      </c>
      <c r="M1" s="136"/>
      <c r="N1" s="30"/>
      <c r="O1" s="30"/>
      <c r="P1" s="30"/>
      <c r="Q1" s="30"/>
      <c r="R1" s="30"/>
      <c r="S1" s="30"/>
      <c r="T1" s="30"/>
      <c r="U1" s="30"/>
      <c r="V1" s="30"/>
      <c r="W1" s="30"/>
      <c r="X1" s="30"/>
    </row>
    <row r="2" spans="1:30" s="20" customFormat="1" ht="33.75" customHeight="1">
      <c r="A2" s="563"/>
      <c r="B2" s="564"/>
      <c r="C2" s="565"/>
      <c r="D2" s="574"/>
      <c r="E2" s="575"/>
      <c r="F2" s="575"/>
      <c r="G2" s="575"/>
      <c r="H2" s="575"/>
      <c r="I2" s="575"/>
      <c r="J2" s="575"/>
      <c r="K2" s="576"/>
      <c r="L2" s="135" t="s">
        <v>950</v>
      </c>
      <c r="M2" s="136"/>
      <c r="N2" s="30"/>
      <c r="O2" s="30"/>
      <c r="P2" s="30"/>
      <c r="Q2" s="30"/>
      <c r="R2" s="30"/>
      <c r="S2" s="30"/>
      <c r="T2" s="30"/>
      <c r="U2" s="30"/>
      <c r="V2" s="30"/>
      <c r="W2" s="30"/>
      <c r="X2" s="30"/>
    </row>
    <row r="3" spans="1:30" s="20" customFormat="1" ht="33.75" customHeight="1">
      <c r="A3" s="563"/>
      <c r="B3" s="564"/>
      <c r="C3" s="565"/>
      <c r="D3" s="574"/>
      <c r="E3" s="575"/>
      <c r="F3" s="575"/>
      <c r="G3" s="575"/>
      <c r="H3" s="575"/>
      <c r="I3" s="575"/>
      <c r="J3" s="575"/>
      <c r="K3" s="576"/>
      <c r="L3" s="135"/>
      <c r="M3" s="136"/>
      <c r="N3" s="30"/>
      <c r="O3" s="30"/>
      <c r="P3" s="30"/>
      <c r="Q3" s="30"/>
      <c r="R3" s="30"/>
      <c r="S3" s="30"/>
      <c r="T3" s="30"/>
      <c r="U3" s="30"/>
      <c r="V3" s="30"/>
      <c r="W3" s="30"/>
      <c r="X3" s="30"/>
    </row>
    <row r="4" spans="1:30" s="20" customFormat="1" ht="33.75" customHeight="1">
      <c r="A4" s="563"/>
      <c r="B4" s="564"/>
      <c r="C4" s="565"/>
      <c r="D4" s="577"/>
      <c r="E4" s="578"/>
      <c r="F4" s="578"/>
      <c r="G4" s="578"/>
      <c r="H4" s="578"/>
      <c r="I4" s="578"/>
      <c r="J4" s="578"/>
      <c r="K4" s="579"/>
      <c r="L4" s="135"/>
      <c r="M4" s="136"/>
      <c r="N4" s="30"/>
      <c r="O4" s="30"/>
      <c r="P4" s="30"/>
      <c r="Q4" s="30"/>
      <c r="R4" s="30"/>
      <c r="S4" s="30"/>
      <c r="T4" s="30"/>
      <c r="U4" s="30"/>
      <c r="V4" s="30"/>
      <c r="W4" s="30"/>
      <c r="X4" s="30"/>
    </row>
    <row r="5" spans="1:30" s="20" customFormat="1" ht="33.75" customHeight="1">
      <c r="A5" s="566"/>
      <c r="B5" s="567"/>
      <c r="C5" s="568"/>
      <c r="D5" s="552" t="s">
        <v>1234</v>
      </c>
      <c r="E5" s="553"/>
      <c r="F5" s="554"/>
      <c r="G5" s="555">
        <f>COUNTIF($D$11:$D$482,"Cumple")</f>
        <v>87</v>
      </c>
      <c r="H5" s="556"/>
      <c r="I5" s="183" t="s">
        <v>1236</v>
      </c>
      <c r="J5" s="183">
        <f>COUNTIF($D$11:$D$482,"No Cumple")</f>
        <v>0</v>
      </c>
      <c r="K5" s="183"/>
      <c r="L5" s="135" t="s">
        <v>1239</v>
      </c>
      <c r="M5" s="136"/>
      <c r="N5" s="30"/>
      <c r="O5" s="30"/>
      <c r="P5" s="30"/>
      <c r="Q5" s="30"/>
      <c r="R5" s="30"/>
      <c r="S5" s="30"/>
      <c r="T5" s="30"/>
      <c r="U5" s="30"/>
      <c r="V5" s="30"/>
      <c r="W5" s="30"/>
      <c r="X5" s="30"/>
    </row>
    <row r="6" spans="1:30" s="20" customFormat="1" ht="33.75" customHeight="1">
      <c r="A6" s="560" t="s">
        <v>1242</v>
      </c>
      <c r="B6" s="562"/>
      <c r="C6" s="569" t="s">
        <v>990</v>
      </c>
      <c r="D6" s="552" t="s">
        <v>1235</v>
      </c>
      <c r="E6" s="553"/>
      <c r="F6" s="554"/>
      <c r="G6" s="557">
        <f>COUNTIF($D$11:$D$482,"Parcial")</f>
        <v>0</v>
      </c>
      <c r="H6" s="557"/>
      <c r="I6" s="183" t="s">
        <v>1238</v>
      </c>
      <c r="J6" s="183">
        <f>COUNTIF($D$11:$D$482,"N/A")</f>
        <v>0</v>
      </c>
      <c r="K6" s="183"/>
      <c r="L6" s="135"/>
      <c r="M6" s="136"/>
      <c r="N6" s="30"/>
      <c r="O6" s="30"/>
      <c r="P6" s="30"/>
      <c r="Q6" s="30"/>
      <c r="R6" s="30"/>
      <c r="S6" s="30"/>
      <c r="T6" s="30"/>
      <c r="U6" s="30"/>
      <c r="V6" s="30"/>
      <c r="W6" s="30"/>
      <c r="X6" s="30"/>
    </row>
    <row r="7" spans="1:30" s="3" customFormat="1" ht="30" customHeight="1">
      <c r="A7" s="566"/>
      <c r="B7" s="568"/>
      <c r="C7" s="570"/>
      <c r="D7" s="580" t="s">
        <v>1237</v>
      </c>
      <c r="E7" s="580"/>
      <c r="F7" s="580"/>
      <c r="G7" s="558">
        <f>IFERROR(($G$5+($G$6*0.25))/(87-$J$6),"")</f>
        <v>1</v>
      </c>
      <c r="H7" s="559"/>
      <c r="I7" s="190">
        <f>J7-G7</f>
        <v>0</v>
      </c>
      <c r="J7" s="190">
        <v>1</v>
      </c>
      <c r="K7" s="191"/>
      <c r="L7" s="192"/>
      <c r="M7" s="193"/>
      <c r="N7" s="12"/>
      <c r="O7" s="12"/>
      <c r="P7" s="12"/>
      <c r="Q7" s="12"/>
      <c r="R7" s="12"/>
      <c r="S7" s="12"/>
      <c r="T7" s="12"/>
      <c r="U7" s="12"/>
      <c r="V7" s="12"/>
      <c r="W7" s="12"/>
      <c r="X7" s="12"/>
    </row>
    <row r="8" spans="1:30" s="3" customFormat="1" ht="17.100000000000001" customHeight="1" thickBot="1">
      <c r="A8" s="185"/>
      <c r="B8" s="186"/>
      <c r="C8" s="186"/>
      <c r="D8" s="187"/>
      <c r="E8" s="187"/>
      <c r="F8" s="188">
        <v>1</v>
      </c>
      <c r="G8" s="189">
        <f>F8-G7</f>
        <v>0</v>
      </c>
      <c r="H8" s="189"/>
      <c r="I8" s="184"/>
      <c r="J8" s="184"/>
      <c r="K8" s="182"/>
      <c r="L8" s="9"/>
      <c r="N8" s="12"/>
      <c r="O8" s="12"/>
      <c r="P8" s="12"/>
      <c r="Q8" s="12"/>
      <c r="R8" s="12"/>
      <c r="S8" s="12"/>
      <c r="T8" s="12"/>
      <c r="U8" s="12"/>
      <c r="V8" s="12"/>
      <c r="W8" s="12"/>
      <c r="X8" s="12"/>
    </row>
    <row r="9" spans="1:30" s="20" customFormat="1" ht="66" customHeight="1" thickBot="1">
      <c r="A9" s="584" t="s">
        <v>0</v>
      </c>
      <c r="B9" s="551" t="s">
        <v>951</v>
      </c>
      <c r="C9" s="550" t="s">
        <v>1</v>
      </c>
      <c r="D9" s="550" t="s">
        <v>1243</v>
      </c>
      <c r="E9" s="581" t="s">
        <v>2</v>
      </c>
      <c r="F9" s="582"/>
      <c r="G9" s="582"/>
      <c r="H9" s="582"/>
      <c r="I9" s="582"/>
      <c r="J9" s="583"/>
      <c r="K9" s="549" t="s">
        <v>4</v>
      </c>
      <c r="L9" s="17" t="s">
        <v>952</v>
      </c>
      <c r="M9" s="316" t="s">
        <v>766</v>
      </c>
      <c r="N9" s="18"/>
      <c r="O9" s="19"/>
      <c r="P9" s="19"/>
      <c r="Q9" s="19"/>
      <c r="R9" s="19"/>
      <c r="S9" s="19"/>
      <c r="T9" s="19"/>
      <c r="U9" s="19"/>
      <c r="V9" s="19"/>
      <c r="W9" s="19"/>
      <c r="X9" s="19"/>
      <c r="Y9" s="19"/>
      <c r="Z9" s="19"/>
      <c r="AA9" s="19"/>
      <c r="AB9" s="19"/>
      <c r="AC9" s="19"/>
      <c r="AD9" s="19"/>
    </row>
    <row r="10" spans="1:30" s="20" customFormat="1" ht="237.75" customHeight="1" thickBot="1">
      <c r="A10" s="585"/>
      <c r="B10" s="551"/>
      <c r="C10" s="550"/>
      <c r="D10" s="550"/>
      <c r="E10" s="21" t="s">
        <v>5</v>
      </c>
      <c r="F10" s="21" t="s">
        <v>6</v>
      </c>
      <c r="G10" s="21" t="s">
        <v>7</v>
      </c>
      <c r="H10" s="21" t="s">
        <v>8</v>
      </c>
      <c r="I10" s="21" t="s">
        <v>9</v>
      </c>
      <c r="J10" s="21" t="s">
        <v>3</v>
      </c>
      <c r="K10" s="549"/>
      <c r="L10" s="22" t="s">
        <v>953</v>
      </c>
      <c r="M10" s="316"/>
      <c r="N10" s="23"/>
      <c r="O10" s="24"/>
      <c r="P10" s="24"/>
      <c r="Q10" s="24"/>
      <c r="R10" s="24"/>
      <c r="S10" s="24"/>
      <c r="T10" s="24"/>
      <c r="U10" s="24"/>
      <c r="V10" s="24"/>
      <c r="W10" s="24"/>
      <c r="X10" s="24"/>
      <c r="Y10" s="24"/>
      <c r="Z10" s="24"/>
      <c r="AA10" s="24"/>
      <c r="AB10" s="24"/>
      <c r="AC10" s="24"/>
      <c r="AD10" s="24"/>
    </row>
    <row r="11" spans="1:30" s="20" customFormat="1" ht="81" customHeight="1" thickBot="1">
      <c r="A11" s="329" t="s">
        <v>10</v>
      </c>
      <c r="B11" s="523" t="s">
        <v>11</v>
      </c>
      <c r="C11" s="161"/>
      <c r="D11" s="548" t="s">
        <v>954</v>
      </c>
      <c r="E11" s="25" t="s">
        <v>12</v>
      </c>
      <c r="F11" s="25">
        <v>1295</v>
      </c>
      <c r="G11" s="25">
        <v>1994</v>
      </c>
      <c r="H11" s="25" t="s">
        <v>13</v>
      </c>
      <c r="I11" s="25" t="s">
        <v>14</v>
      </c>
      <c r="J11" s="25" t="s">
        <v>782</v>
      </c>
      <c r="K11" s="25" t="s">
        <v>15</v>
      </c>
      <c r="L11" s="586"/>
      <c r="M11" s="317"/>
      <c r="N11" s="19"/>
      <c r="O11" s="19"/>
      <c r="P11" s="19"/>
      <c r="Q11" s="19"/>
      <c r="R11" s="19"/>
      <c r="S11" s="19"/>
      <c r="T11" s="19"/>
      <c r="U11" s="19"/>
      <c r="V11" s="19"/>
      <c r="W11" s="19"/>
      <c r="X11" s="19"/>
      <c r="Y11" s="19"/>
      <c r="Z11" s="19"/>
      <c r="AA11" s="19"/>
      <c r="AB11" s="19"/>
      <c r="AC11" s="19"/>
      <c r="AD11" s="19"/>
    </row>
    <row r="12" spans="1:30" s="20" customFormat="1" ht="80.099999999999994" customHeight="1" thickTop="1" thickBot="1">
      <c r="A12" s="330"/>
      <c r="B12" s="523"/>
      <c r="C12" s="143"/>
      <c r="D12" s="523"/>
      <c r="E12" s="26" t="s">
        <v>12</v>
      </c>
      <c r="F12" s="26">
        <v>768</v>
      </c>
      <c r="G12" s="26">
        <v>2022</v>
      </c>
      <c r="H12" s="26" t="s">
        <v>143</v>
      </c>
      <c r="I12" s="26" t="s">
        <v>881</v>
      </c>
      <c r="J12" s="26" t="s">
        <v>848</v>
      </c>
      <c r="K12" s="26" t="s">
        <v>849</v>
      </c>
      <c r="L12" s="586"/>
      <c r="M12" s="317"/>
      <c r="N12" s="19"/>
      <c r="O12" s="19"/>
      <c r="P12" s="19"/>
      <c r="Q12" s="19"/>
      <c r="R12" s="19"/>
      <c r="S12" s="19"/>
      <c r="T12" s="19"/>
      <c r="U12" s="19"/>
      <c r="V12" s="19"/>
      <c r="W12" s="19"/>
      <c r="X12" s="19"/>
      <c r="Y12" s="19"/>
      <c r="Z12" s="19"/>
      <c r="AA12" s="19"/>
      <c r="AB12" s="19"/>
      <c r="AC12" s="19"/>
      <c r="AD12" s="19"/>
    </row>
    <row r="13" spans="1:30" s="20" customFormat="1" ht="70.5" customHeight="1" thickTop="1" thickBot="1">
      <c r="A13" s="330"/>
      <c r="B13" s="520"/>
      <c r="C13" s="143"/>
      <c r="D13" s="523"/>
      <c r="E13" s="26" t="s">
        <v>12</v>
      </c>
      <c r="F13" s="26">
        <v>1072</v>
      </c>
      <c r="G13" s="26">
        <v>2015</v>
      </c>
      <c r="H13" s="26" t="s">
        <v>13</v>
      </c>
      <c r="I13" s="26" t="s">
        <v>21</v>
      </c>
      <c r="J13" s="26" t="s">
        <v>16</v>
      </c>
      <c r="K13" s="26" t="s">
        <v>17</v>
      </c>
      <c r="L13" s="520"/>
      <c r="M13" s="318"/>
      <c r="N13" s="19"/>
      <c r="O13" s="19"/>
      <c r="P13" s="19"/>
      <c r="Q13" s="19"/>
      <c r="R13" s="19"/>
      <c r="S13" s="19"/>
      <c r="T13" s="19"/>
      <c r="U13" s="19"/>
      <c r="V13" s="19"/>
      <c r="W13" s="19"/>
      <c r="X13" s="19"/>
      <c r="Y13" s="19"/>
      <c r="Z13" s="19"/>
      <c r="AA13" s="19"/>
      <c r="AB13" s="19"/>
      <c r="AC13" s="19"/>
      <c r="AD13" s="19"/>
    </row>
    <row r="14" spans="1:30" s="20" customFormat="1" ht="54" customHeight="1" thickTop="1" thickBot="1">
      <c r="A14" s="330"/>
      <c r="B14" s="520"/>
      <c r="C14" s="143"/>
      <c r="D14" s="523"/>
      <c r="E14" s="26" t="s">
        <v>12</v>
      </c>
      <c r="F14" s="26">
        <v>100</v>
      </c>
      <c r="G14" s="26">
        <v>2012</v>
      </c>
      <c r="H14" s="26" t="s">
        <v>13</v>
      </c>
      <c r="I14" s="26" t="s">
        <v>18</v>
      </c>
      <c r="J14" s="26" t="s">
        <v>19</v>
      </c>
      <c r="K14" s="26" t="s">
        <v>20</v>
      </c>
      <c r="L14" s="520"/>
      <c r="M14" s="318"/>
      <c r="N14" s="27"/>
      <c r="O14" s="19"/>
      <c r="P14" s="27"/>
      <c r="Q14" s="27"/>
      <c r="R14" s="27"/>
      <c r="S14" s="27"/>
      <c r="T14" s="27"/>
      <c r="U14" s="27"/>
      <c r="V14" s="27"/>
      <c r="W14" s="27"/>
      <c r="X14" s="27"/>
      <c r="Y14" s="27"/>
      <c r="Z14" s="27"/>
      <c r="AA14" s="27"/>
      <c r="AB14" s="27"/>
      <c r="AC14" s="27"/>
      <c r="AD14" s="27"/>
    </row>
    <row r="15" spans="1:30" s="20" customFormat="1" ht="64.5" customHeight="1" thickTop="1" thickBot="1">
      <c r="A15" s="330"/>
      <c r="B15" s="520"/>
      <c r="C15" s="143"/>
      <c r="D15" s="523"/>
      <c r="E15" s="26" t="s">
        <v>12</v>
      </c>
      <c r="F15" s="26">
        <v>1072</v>
      </c>
      <c r="G15" s="26">
        <v>2015</v>
      </c>
      <c r="H15" s="26" t="s">
        <v>13</v>
      </c>
      <c r="I15" s="26" t="s">
        <v>21</v>
      </c>
      <c r="J15" s="26" t="s">
        <v>22</v>
      </c>
      <c r="K15" s="26" t="s">
        <v>23</v>
      </c>
      <c r="L15" s="520"/>
      <c r="M15" s="318"/>
      <c r="N15" s="27"/>
      <c r="O15" s="19"/>
      <c r="P15" s="27"/>
      <c r="Q15" s="27"/>
      <c r="R15" s="27"/>
      <c r="S15" s="27"/>
      <c r="T15" s="27"/>
      <c r="U15" s="27"/>
      <c r="V15" s="27"/>
      <c r="W15" s="27"/>
      <c r="X15" s="27"/>
      <c r="Y15" s="27"/>
      <c r="Z15" s="27"/>
      <c r="AA15" s="27"/>
      <c r="AB15" s="27"/>
      <c r="AC15" s="27"/>
      <c r="AD15" s="27"/>
    </row>
    <row r="16" spans="1:30" s="20" customFormat="1" ht="63.95" customHeight="1" thickTop="1" thickBot="1">
      <c r="A16" s="330"/>
      <c r="B16" s="520"/>
      <c r="C16" s="143"/>
      <c r="D16" s="523"/>
      <c r="E16" s="26" t="s">
        <v>24</v>
      </c>
      <c r="F16" s="28">
        <v>34</v>
      </c>
      <c r="G16" s="28">
        <v>2013</v>
      </c>
      <c r="H16" s="26" t="s">
        <v>25</v>
      </c>
      <c r="I16" s="26" t="s">
        <v>26</v>
      </c>
      <c r="J16" s="26" t="s">
        <v>27</v>
      </c>
      <c r="K16" s="26" t="s">
        <v>28</v>
      </c>
      <c r="L16" s="520"/>
      <c r="M16" s="318"/>
      <c r="N16" s="19"/>
      <c r="O16" s="19"/>
      <c r="P16" s="19"/>
      <c r="Q16" s="19"/>
      <c r="R16" s="19"/>
      <c r="S16" s="19"/>
      <c r="T16" s="19"/>
      <c r="U16" s="19"/>
      <c r="V16" s="19"/>
      <c r="W16" s="19"/>
      <c r="X16" s="19"/>
      <c r="Y16" s="19"/>
      <c r="Z16" s="19"/>
      <c r="AA16" s="19"/>
      <c r="AB16" s="19"/>
      <c r="AC16" s="19"/>
      <c r="AD16" s="19"/>
    </row>
    <row r="17" spans="1:30" s="20" customFormat="1" ht="63.95" customHeight="1" thickTop="1" thickBot="1">
      <c r="A17" s="330"/>
      <c r="B17" s="520"/>
      <c r="C17" s="143"/>
      <c r="D17" s="523"/>
      <c r="E17" s="26" t="s">
        <v>173</v>
      </c>
      <c r="F17" s="28">
        <v>2012</v>
      </c>
      <c r="G17" s="28">
        <v>2022</v>
      </c>
      <c r="H17" s="26" t="s">
        <v>857</v>
      </c>
      <c r="I17" s="26" t="s">
        <v>885</v>
      </c>
      <c r="J17" s="26" t="s">
        <v>599</v>
      </c>
      <c r="K17" s="26" t="s">
        <v>886</v>
      </c>
      <c r="L17" s="520"/>
      <c r="M17" s="318"/>
      <c r="N17" s="19"/>
      <c r="O17" s="19"/>
      <c r="P17" s="19"/>
      <c r="Q17" s="19"/>
      <c r="R17" s="19"/>
      <c r="S17" s="19"/>
      <c r="T17" s="19"/>
      <c r="U17" s="19"/>
      <c r="V17" s="19"/>
      <c r="W17" s="19"/>
      <c r="X17" s="19"/>
      <c r="Y17" s="19"/>
      <c r="Z17" s="19"/>
      <c r="AA17" s="19"/>
      <c r="AB17" s="19"/>
      <c r="AC17" s="19"/>
      <c r="AD17" s="19"/>
    </row>
    <row r="18" spans="1:30" s="20" customFormat="1" ht="63.95" customHeight="1" thickTop="1" thickBot="1">
      <c r="A18" s="330"/>
      <c r="B18" s="521"/>
      <c r="C18" s="25"/>
      <c r="D18" s="524"/>
      <c r="E18" s="26" t="s">
        <v>173</v>
      </c>
      <c r="F18" s="28">
        <v>1271</v>
      </c>
      <c r="G18" s="28">
        <v>2023</v>
      </c>
      <c r="H18" s="26" t="s">
        <v>857</v>
      </c>
      <c r="I18" s="26" t="s">
        <v>918</v>
      </c>
      <c r="J18" s="26" t="s">
        <v>599</v>
      </c>
      <c r="K18" s="26" t="s">
        <v>919</v>
      </c>
      <c r="L18" s="521"/>
      <c r="M18" s="319"/>
      <c r="N18" s="19"/>
      <c r="O18" s="19"/>
      <c r="P18" s="19"/>
      <c r="Q18" s="19"/>
      <c r="R18" s="19"/>
      <c r="S18" s="19"/>
      <c r="T18" s="19"/>
      <c r="U18" s="19"/>
      <c r="V18" s="19"/>
      <c r="W18" s="19"/>
      <c r="X18" s="19"/>
      <c r="Y18" s="19"/>
      <c r="Z18" s="19"/>
      <c r="AA18" s="19"/>
      <c r="AB18" s="19"/>
      <c r="AC18" s="19"/>
      <c r="AD18" s="19"/>
    </row>
    <row r="19" spans="1:30" s="20" customFormat="1" ht="63" customHeight="1" thickTop="1" thickBot="1">
      <c r="A19" s="330"/>
      <c r="B19" s="519" t="s">
        <v>29</v>
      </c>
      <c r="C19" s="519"/>
      <c r="D19" s="522" t="s">
        <v>954</v>
      </c>
      <c r="E19" s="26" t="s">
        <v>12</v>
      </c>
      <c r="F19" s="26">
        <v>1295</v>
      </c>
      <c r="G19" s="26">
        <v>1994</v>
      </c>
      <c r="H19" s="26" t="s">
        <v>13</v>
      </c>
      <c r="I19" s="26" t="s">
        <v>14</v>
      </c>
      <c r="J19" s="26" t="s">
        <v>61</v>
      </c>
      <c r="K19" s="26" t="s">
        <v>62</v>
      </c>
      <c r="L19" s="587"/>
      <c r="M19" s="320"/>
      <c r="N19" s="27"/>
      <c r="O19" s="19"/>
      <c r="P19" s="27"/>
      <c r="Q19" s="27"/>
      <c r="R19" s="27"/>
      <c r="S19" s="27"/>
      <c r="T19" s="27"/>
      <c r="U19" s="27"/>
      <c r="V19" s="27"/>
      <c r="W19" s="27"/>
      <c r="X19" s="27"/>
      <c r="Y19" s="27"/>
      <c r="Z19" s="27"/>
      <c r="AA19" s="27"/>
      <c r="AB19" s="27"/>
      <c r="AC19" s="27"/>
      <c r="AD19" s="27"/>
    </row>
    <row r="20" spans="1:30" s="20" customFormat="1" ht="63" customHeight="1" thickTop="1" thickBot="1">
      <c r="A20" s="330"/>
      <c r="B20" s="523"/>
      <c r="C20" s="523"/>
      <c r="D20" s="523"/>
      <c r="E20" s="26" t="s">
        <v>12</v>
      </c>
      <c r="F20" s="26">
        <v>1072</v>
      </c>
      <c r="G20" s="26">
        <v>2015</v>
      </c>
      <c r="H20" s="26" t="s">
        <v>13</v>
      </c>
      <c r="I20" s="26" t="s">
        <v>30</v>
      </c>
      <c r="J20" s="26" t="s">
        <v>31</v>
      </c>
      <c r="K20" s="26" t="s">
        <v>32</v>
      </c>
      <c r="L20" s="586"/>
      <c r="M20" s="317"/>
      <c r="N20" s="27"/>
      <c r="O20" s="19"/>
      <c r="P20" s="27"/>
      <c r="Q20" s="27"/>
      <c r="R20" s="27"/>
      <c r="S20" s="27"/>
      <c r="T20" s="27"/>
      <c r="U20" s="27"/>
      <c r="V20" s="27"/>
      <c r="W20" s="27"/>
      <c r="X20" s="27"/>
      <c r="Y20" s="27"/>
      <c r="Z20" s="27"/>
      <c r="AA20" s="27"/>
      <c r="AB20" s="27"/>
      <c r="AC20" s="27"/>
      <c r="AD20" s="27"/>
    </row>
    <row r="21" spans="1:30" s="20" customFormat="1" ht="49.5" customHeight="1" thickTop="1" thickBot="1">
      <c r="A21" s="330"/>
      <c r="B21" s="520"/>
      <c r="C21" s="520"/>
      <c r="D21" s="523"/>
      <c r="E21" s="26" t="s">
        <v>33</v>
      </c>
      <c r="F21" s="26">
        <v>1562</v>
      </c>
      <c r="G21" s="26">
        <v>2012</v>
      </c>
      <c r="H21" s="26" t="s">
        <v>34</v>
      </c>
      <c r="I21" s="26" t="s">
        <v>35</v>
      </c>
      <c r="J21" s="26" t="s">
        <v>36</v>
      </c>
      <c r="K21" s="26" t="s">
        <v>37</v>
      </c>
      <c r="L21" s="520"/>
      <c r="M21" s="318"/>
      <c r="N21" s="27"/>
      <c r="O21" s="19"/>
      <c r="P21" s="27"/>
      <c r="Q21" s="27"/>
      <c r="R21" s="27"/>
      <c r="S21" s="27"/>
      <c r="T21" s="27"/>
      <c r="U21" s="27"/>
      <c r="V21" s="27"/>
      <c r="W21" s="27"/>
      <c r="X21" s="27"/>
      <c r="Y21" s="27"/>
      <c r="Z21" s="27"/>
      <c r="AA21" s="27"/>
      <c r="AB21" s="27"/>
      <c r="AC21" s="27"/>
      <c r="AD21" s="27"/>
    </row>
    <row r="22" spans="1:30" s="20" customFormat="1" ht="63" customHeight="1" thickTop="1" thickBot="1">
      <c r="A22" s="330"/>
      <c r="B22" s="520"/>
      <c r="C22" s="520"/>
      <c r="D22" s="523"/>
      <c r="E22" s="26" t="s">
        <v>24</v>
      </c>
      <c r="F22" s="26">
        <v>38</v>
      </c>
      <c r="G22" s="26">
        <v>2014</v>
      </c>
      <c r="H22" s="26" t="s">
        <v>38</v>
      </c>
      <c r="I22" s="26" t="s">
        <v>39</v>
      </c>
      <c r="J22" s="26" t="s">
        <v>40</v>
      </c>
      <c r="K22" s="26" t="s">
        <v>41</v>
      </c>
      <c r="L22" s="520"/>
      <c r="M22" s="318"/>
      <c r="N22" s="27"/>
      <c r="O22" s="19"/>
      <c r="P22" s="27"/>
      <c r="Q22" s="27"/>
      <c r="R22" s="27"/>
      <c r="S22" s="27"/>
      <c r="T22" s="27"/>
      <c r="U22" s="27"/>
      <c r="V22" s="27"/>
      <c r="W22" s="27"/>
      <c r="X22" s="27"/>
      <c r="Y22" s="27"/>
      <c r="Z22" s="27"/>
      <c r="AA22" s="27"/>
      <c r="AB22" s="27"/>
      <c r="AC22" s="27"/>
      <c r="AD22" s="27"/>
    </row>
    <row r="23" spans="1:30" s="20" customFormat="1" ht="63" customHeight="1" thickTop="1" thickBot="1">
      <c r="A23" s="330"/>
      <c r="B23" s="520"/>
      <c r="C23" s="520"/>
      <c r="D23" s="523"/>
      <c r="E23" s="26" t="s">
        <v>12</v>
      </c>
      <c r="F23" s="26">
        <v>2464</v>
      </c>
      <c r="G23" s="26">
        <v>2012</v>
      </c>
      <c r="H23" s="26" t="s">
        <v>13</v>
      </c>
      <c r="I23" s="26" t="s">
        <v>42</v>
      </c>
      <c r="J23" s="26" t="s">
        <v>43</v>
      </c>
      <c r="K23" s="26" t="s">
        <v>44</v>
      </c>
      <c r="L23" s="520"/>
      <c r="M23" s="318"/>
      <c r="N23" s="27"/>
      <c r="O23" s="19"/>
      <c r="P23" s="27"/>
      <c r="Q23" s="27"/>
      <c r="R23" s="27"/>
      <c r="S23" s="27"/>
      <c r="T23" s="27"/>
      <c r="U23" s="27"/>
      <c r="V23" s="27"/>
      <c r="W23" s="27"/>
      <c r="X23" s="27"/>
      <c r="Y23" s="27"/>
      <c r="Z23" s="27"/>
      <c r="AA23" s="27"/>
      <c r="AB23" s="27"/>
      <c r="AC23" s="27"/>
      <c r="AD23" s="27"/>
    </row>
    <row r="24" spans="1:30" s="20" customFormat="1" ht="57.95" customHeight="1" thickTop="1" thickBot="1">
      <c r="A24" s="330"/>
      <c r="B24" s="520"/>
      <c r="C24" s="520"/>
      <c r="D24" s="523"/>
      <c r="E24" s="26" t="s">
        <v>12</v>
      </c>
      <c r="F24" s="26">
        <v>1072</v>
      </c>
      <c r="G24" s="26">
        <v>2015</v>
      </c>
      <c r="H24" s="26" t="s">
        <v>13</v>
      </c>
      <c r="I24" s="26" t="s">
        <v>21</v>
      </c>
      <c r="J24" s="26" t="s">
        <v>45</v>
      </c>
      <c r="K24" s="26" t="s">
        <v>46</v>
      </c>
      <c r="L24" s="520"/>
      <c r="M24" s="318"/>
      <c r="N24" s="27"/>
      <c r="O24" s="19"/>
      <c r="P24" s="27"/>
      <c r="Q24" s="27"/>
      <c r="R24" s="27"/>
      <c r="S24" s="27"/>
      <c r="T24" s="27"/>
      <c r="U24" s="27"/>
      <c r="V24" s="27"/>
      <c r="W24" s="27"/>
      <c r="X24" s="27"/>
      <c r="Y24" s="27"/>
      <c r="Z24" s="27"/>
      <c r="AA24" s="27"/>
      <c r="AB24" s="27"/>
      <c r="AC24" s="27"/>
      <c r="AD24" s="27"/>
    </row>
    <row r="25" spans="1:30" s="20" customFormat="1" ht="63" customHeight="1" thickTop="1" thickBot="1">
      <c r="A25" s="330"/>
      <c r="B25" s="520"/>
      <c r="C25" s="520"/>
      <c r="D25" s="523"/>
      <c r="E25" s="26" t="s">
        <v>12</v>
      </c>
      <c r="F25" s="26">
        <v>1072</v>
      </c>
      <c r="G25" s="26">
        <v>2015</v>
      </c>
      <c r="H25" s="26" t="s">
        <v>13</v>
      </c>
      <c r="I25" s="26" t="s">
        <v>21</v>
      </c>
      <c r="J25" s="26" t="s">
        <v>47</v>
      </c>
      <c r="K25" s="26" t="s">
        <v>48</v>
      </c>
      <c r="L25" s="520"/>
      <c r="M25" s="318"/>
      <c r="N25" s="27"/>
      <c r="O25" s="19"/>
      <c r="P25" s="27"/>
      <c r="Q25" s="27"/>
      <c r="R25" s="27"/>
      <c r="S25" s="27"/>
      <c r="T25" s="27"/>
      <c r="U25" s="27"/>
      <c r="V25" s="27"/>
      <c r="W25" s="27"/>
      <c r="X25" s="27"/>
      <c r="Y25" s="27"/>
      <c r="Z25" s="27"/>
      <c r="AA25" s="27"/>
      <c r="AB25" s="27"/>
      <c r="AC25" s="27"/>
      <c r="AD25" s="27"/>
    </row>
    <row r="26" spans="1:30" s="20" customFormat="1" ht="51" customHeight="1" thickTop="1" thickBot="1">
      <c r="A26" s="330"/>
      <c r="B26" s="520"/>
      <c r="C26" s="520"/>
      <c r="D26" s="523"/>
      <c r="E26" s="26" t="s">
        <v>12</v>
      </c>
      <c r="F26" s="26">
        <v>1528</v>
      </c>
      <c r="G26" s="26">
        <v>2015</v>
      </c>
      <c r="H26" s="26" t="s">
        <v>13</v>
      </c>
      <c r="I26" s="26" t="s">
        <v>49</v>
      </c>
      <c r="J26" s="26" t="s">
        <v>50</v>
      </c>
      <c r="K26" s="26" t="s">
        <v>783</v>
      </c>
      <c r="L26" s="520"/>
      <c r="M26" s="318"/>
      <c r="N26" s="27"/>
      <c r="O26" s="19"/>
      <c r="P26" s="27"/>
      <c r="Q26" s="27"/>
      <c r="R26" s="27"/>
      <c r="S26" s="27"/>
      <c r="T26" s="27"/>
      <c r="U26" s="27"/>
      <c r="V26" s="27"/>
      <c r="W26" s="27"/>
      <c r="X26" s="27"/>
      <c r="Y26" s="27"/>
      <c r="Z26" s="27"/>
      <c r="AA26" s="27"/>
      <c r="AB26" s="27"/>
      <c r="AC26" s="27"/>
      <c r="AD26" s="27"/>
    </row>
    <row r="27" spans="1:30" s="20" customFormat="1" ht="48.95" customHeight="1" thickTop="1" thickBot="1">
      <c r="A27" s="330"/>
      <c r="B27" s="520"/>
      <c r="C27" s="520"/>
      <c r="D27" s="523"/>
      <c r="E27" s="26" t="s">
        <v>51</v>
      </c>
      <c r="F27" s="26">
        <v>3546</v>
      </c>
      <c r="G27" s="26">
        <v>2018</v>
      </c>
      <c r="H27" s="26" t="s">
        <v>55</v>
      </c>
      <c r="I27" s="26" t="s">
        <v>56</v>
      </c>
      <c r="J27" s="29" t="s">
        <v>57</v>
      </c>
      <c r="K27" s="26" t="s">
        <v>58</v>
      </c>
      <c r="L27" s="520"/>
      <c r="M27" s="318"/>
      <c r="N27" s="27"/>
      <c r="O27" s="19"/>
      <c r="P27" s="27"/>
      <c r="Q27" s="27"/>
      <c r="R27" s="27"/>
      <c r="S27" s="27"/>
      <c r="T27" s="27"/>
      <c r="U27" s="27"/>
      <c r="V27" s="27"/>
      <c r="W27" s="27"/>
      <c r="X27" s="27"/>
      <c r="Y27" s="27"/>
      <c r="Z27" s="27"/>
      <c r="AA27" s="27"/>
      <c r="AB27" s="27"/>
      <c r="AC27" s="27"/>
      <c r="AD27" s="27"/>
    </row>
    <row r="28" spans="1:30" s="20" customFormat="1" ht="75" customHeight="1" thickTop="1" thickBot="1">
      <c r="A28" s="330"/>
      <c r="B28" s="520"/>
      <c r="C28" s="520"/>
      <c r="D28" s="523"/>
      <c r="E28" s="26" t="s">
        <v>12</v>
      </c>
      <c r="F28" s="26">
        <v>676</v>
      </c>
      <c r="G28" s="26">
        <v>2020</v>
      </c>
      <c r="H28" s="26" t="s">
        <v>55</v>
      </c>
      <c r="I28" s="26" t="s">
        <v>59</v>
      </c>
      <c r="J28" s="26" t="s">
        <v>60</v>
      </c>
      <c r="K28" s="26" t="s">
        <v>784</v>
      </c>
      <c r="L28" s="520"/>
      <c r="M28" s="318"/>
      <c r="N28" s="27"/>
      <c r="O28" s="19"/>
      <c r="P28" s="27"/>
      <c r="Q28" s="27"/>
      <c r="R28" s="27"/>
      <c r="S28" s="27"/>
      <c r="T28" s="27"/>
      <c r="U28" s="27"/>
      <c r="V28" s="27"/>
      <c r="W28" s="27"/>
      <c r="X28" s="27"/>
      <c r="Y28" s="27"/>
      <c r="Z28" s="27"/>
      <c r="AA28" s="27"/>
      <c r="AB28" s="27"/>
      <c r="AC28" s="27"/>
      <c r="AD28" s="27"/>
    </row>
    <row r="29" spans="1:30" s="30" customFormat="1" ht="72.75" customHeight="1" thickTop="1" thickBot="1">
      <c r="A29" s="330"/>
      <c r="B29" s="520"/>
      <c r="C29" s="520"/>
      <c r="D29" s="523"/>
      <c r="E29" s="26" t="s">
        <v>51</v>
      </c>
      <c r="F29" s="26">
        <v>147</v>
      </c>
      <c r="G29" s="26">
        <v>2024</v>
      </c>
      <c r="H29" s="26" t="s">
        <v>53</v>
      </c>
      <c r="I29" s="26" t="s">
        <v>903</v>
      </c>
      <c r="J29" s="26" t="s">
        <v>54</v>
      </c>
      <c r="K29" s="26" t="s">
        <v>904</v>
      </c>
      <c r="L29" s="520"/>
      <c r="M29" s="318"/>
      <c r="N29" s="27"/>
      <c r="O29" s="19"/>
      <c r="P29" s="27"/>
      <c r="Q29" s="27"/>
      <c r="R29" s="27"/>
      <c r="S29" s="27"/>
      <c r="T29" s="27"/>
      <c r="U29" s="27"/>
      <c r="V29" s="27"/>
      <c r="W29" s="27"/>
      <c r="X29" s="27"/>
      <c r="Y29" s="27"/>
      <c r="Z29" s="27"/>
      <c r="AA29" s="27"/>
      <c r="AB29" s="27"/>
      <c r="AC29" s="27"/>
      <c r="AD29" s="27"/>
    </row>
    <row r="30" spans="1:30" s="20" customFormat="1" ht="63" customHeight="1" thickTop="1" thickBot="1">
      <c r="A30" s="330"/>
      <c r="B30" s="520"/>
      <c r="C30" s="520"/>
      <c r="D30" s="523"/>
      <c r="E30" s="26" t="s">
        <v>173</v>
      </c>
      <c r="F30" s="26">
        <v>221</v>
      </c>
      <c r="G30" s="26">
        <v>2024</v>
      </c>
      <c r="H30" s="26" t="s">
        <v>857</v>
      </c>
      <c r="I30" s="26" t="s">
        <v>935</v>
      </c>
      <c r="J30" s="26" t="s">
        <v>936</v>
      </c>
      <c r="K30" s="26" t="s">
        <v>937</v>
      </c>
      <c r="L30" s="520"/>
      <c r="M30" s="318"/>
      <c r="N30" s="19"/>
      <c r="O30" s="19"/>
      <c r="P30" s="19"/>
      <c r="Q30" s="19"/>
      <c r="R30" s="19"/>
      <c r="S30" s="19"/>
      <c r="T30" s="19"/>
      <c r="U30" s="19"/>
      <c r="V30" s="19"/>
      <c r="W30" s="19"/>
      <c r="X30" s="19"/>
      <c r="Y30" s="19"/>
      <c r="Z30" s="19"/>
      <c r="AA30" s="19"/>
      <c r="AB30" s="19"/>
      <c r="AC30" s="19"/>
      <c r="AD30" s="19"/>
    </row>
    <row r="31" spans="1:30" s="20" customFormat="1" ht="63" customHeight="1" thickTop="1" thickBot="1">
      <c r="A31" s="330"/>
      <c r="B31" s="521"/>
      <c r="C31" s="521"/>
      <c r="D31" s="524"/>
      <c r="E31" s="26" t="s">
        <v>173</v>
      </c>
      <c r="F31" s="26">
        <v>738</v>
      </c>
      <c r="G31" s="26">
        <v>2024</v>
      </c>
      <c r="H31" s="26" t="s">
        <v>857</v>
      </c>
      <c r="I31" s="26" t="s">
        <v>1255</v>
      </c>
      <c r="J31" s="26" t="s">
        <v>360</v>
      </c>
      <c r="K31" s="26" t="s">
        <v>1256</v>
      </c>
      <c r="L31" s="521"/>
      <c r="M31" s="319"/>
      <c r="N31" s="19"/>
      <c r="O31" s="19"/>
      <c r="P31" s="19"/>
      <c r="Q31" s="19"/>
      <c r="R31" s="19"/>
      <c r="S31" s="19"/>
      <c r="T31" s="19"/>
      <c r="U31" s="19"/>
      <c r="V31" s="19"/>
      <c r="W31" s="19"/>
      <c r="X31" s="19"/>
      <c r="Y31" s="19"/>
      <c r="Z31" s="19"/>
      <c r="AA31" s="19"/>
      <c r="AB31" s="19"/>
      <c r="AC31" s="19"/>
      <c r="AD31" s="19"/>
    </row>
    <row r="32" spans="1:30" s="20" customFormat="1" ht="87" customHeight="1" thickTop="1" thickBot="1">
      <c r="A32" s="330"/>
      <c r="B32" s="519" t="s">
        <v>63</v>
      </c>
      <c r="C32" s="519"/>
      <c r="D32" s="522" t="s">
        <v>954</v>
      </c>
      <c r="E32" s="26" t="s">
        <v>33</v>
      </c>
      <c r="F32" s="26">
        <v>1562</v>
      </c>
      <c r="G32" s="26">
        <v>2012</v>
      </c>
      <c r="H32" s="26" t="s">
        <v>34</v>
      </c>
      <c r="I32" s="26" t="s">
        <v>35</v>
      </c>
      <c r="J32" s="26" t="s">
        <v>64</v>
      </c>
      <c r="K32" s="26" t="s">
        <v>65</v>
      </c>
      <c r="L32" s="587"/>
      <c r="M32" s="320"/>
      <c r="N32" s="27"/>
      <c r="O32" s="19"/>
      <c r="P32" s="27"/>
      <c r="Q32" s="27"/>
      <c r="R32" s="27"/>
      <c r="S32" s="27"/>
      <c r="T32" s="27"/>
      <c r="U32" s="27"/>
      <c r="V32" s="27"/>
      <c r="W32" s="27"/>
      <c r="X32" s="27"/>
      <c r="Y32" s="27"/>
      <c r="Z32" s="27"/>
      <c r="AA32" s="27"/>
      <c r="AB32" s="27"/>
      <c r="AC32" s="27"/>
      <c r="AD32" s="27"/>
    </row>
    <row r="33" spans="1:30" s="20" customFormat="1" ht="66.75" customHeight="1" thickTop="1" thickBot="1">
      <c r="A33" s="330"/>
      <c r="B33" s="520"/>
      <c r="C33" s="520"/>
      <c r="D33" s="523"/>
      <c r="E33" s="26" t="s">
        <v>33</v>
      </c>
      <c r="F33" s="26">
        <v>828</v>
      </c>
      <c r="G33" s="26">
        <v>2003</v>
      </c>
      <c r="H33" s="26" t="s">
        <v>34</v>
      </c>
      <c r="I33" s="26" t="s">
        <v>66</v>
      </c>
      <c r="J33" s="26" t="s">
        <v>67</v>
      </c>
      <c r="K33" s="26" t="s">
        <v>68</v>
      </c>
      <c r="L33" s="520"/>
      <c r="M33" s="318"/>
      <c r="N33" s="19"/>
      <c r="O33" s="19"/>
      <c r="P33" s="19"/>
      <c r="Q33" s="19"/>
      <c r="R33" s="19"/>
      <c r="S33" s="19"/>
      <c r="T33" s="19"/>
      <c r="U33" s="19"/>
      <c r="V33" s="19"/>
      <c r="W33" s="19"/>
      <c r="X33" s="19"/>
      <c r="Y33" s="19"/>
      <c r="Z33" s="19"/>
      <c r="AA33" s="19"/>
      <c r="AB33" s="19"/>
      <c r="AC33" s="19"/>
      <c r="AD33" s="19"/>
    </row>
    <row r="34" spans="1:30" s="20" customFormat="1" ht="54" customHeight="1" thickTop="1" thickBot="1">
      <c r="A34" s="330"/>
      <c r="B34" s="520"/>
      <c r="C34" s="520"/>
      <c r="D34" s="523"/>
      <c r="E34" s="26" t="s">
        <v>24</v>
      </c>
      <c r="F34" s="26">
        <v>1</v>
      </c>
      <c r="G34" s="26">
        <v>2003</v>
      </c>
      <c r="H34" s="26" t="s">
        <v>53</v>
      </c>
      <c r="I34" s="26" t="s">
        <v>69</v>
      </c>
      <c r="J34" s="26" t="s">
        <v>70</v>
      </c>
      <c r="K34" s="26" t="s">
        <v>71</v>
      </c>
      <c r="L34" s="520"/>
      <c r="M34" s="318"/>
      <c r="N34" s="27"/>
      <c r="O34" s="19"/>
      <c r="P34" s="27"/>
      <c r="Q34" s="27"/>
      <c r="R34" s="27"/>
      <c r="S34" s="27"/>
      <c r="T34" s="27"/>
      <c r="U34" s="27"/>
      <c r="V34" s="27"/>
      <c r="W34" s="27"/>
      <c r="X34" s="27"/>
      <c r="Y34" s="27"/>
      <c r="Z34" s="27"/>
      <c r="AA34" s="27"/>
      <c r="AB34" s="27"/>
      <c r="AC34" s="27"/>
      <c r="AD34" s="27"/>
    </row>
    <row r="35" spans="1:30" s="20" customFormat="1" ht="57" customHeight="1" thickTop="1" thickBot="1">
      <c r="A35" s="330"/>
      <c r="B35" s="521"/>
      <c r="C35" s="521"/>
      <c r="D35" s="524"/>
      <c r="E35" s="26" t="s">
        <v>12</v>
      </c>
      <c r="F35" s="26">
        <v>1563</v>
      </c>
      <c r="G35" s="26">
        <v>2016</v>
      </c>
      <c r="H35" s="26" t="s">
        <v>38</v>
      </c>
      <c r="I35" s="26" t="s">
        <v>983</v>
      </c>
      <c r="J35" s="26" t="s">
        <v>72</v>
      </c>
      <c r="K35" s="26" t="s">
        <v>73</v>
      </c>
      <c r="L35" s="521"/>
      <c r="M35" s="319"/>
      <c r="N35" s="27"/>
      <c r="O35" s="19"/>
      <c r="P35" s="27"/>
      <c r="Q35" s="27"/>
      <c r="R35" s="27"/>
      <c r="S35" s="27"/>
      <c r="T35" s="27"/>
      <c r="U35" s="27"/>
      <c r="V35" s="27"/>
      <c r="W35" s="27"/>
      <c r="X35" s="27"/>
      <c r="Y35" s="27"/>
      <c r="Z35" s="27"/>
      <c r="AA35" s="27"/>
      <c r="AB35" s="27"/>
      <c r="AC35" s="27"/>
      <c r="AD35" s="27"/>
    </row>
    <row r="36" spans="1:30" s="20" customFormat="1" ht="82.5" customHeight="1" thickTop="1" thickBot="1">
      <c r="A36" s="330"/>
      <c r="B36" s="519" t="s">
        <v>74</v>
      </c>
      <c r="C36" s="519"/>
      <c r="D36" s="522" t="s">
        <v>954</v>
      </c>
      <c r="E36" s="26" t="s">
        <v>33</v>
      </c>
      <c r="F36" s="26">
        <v>1562</v>
      </c>
      <c r="G36" s="26">
        <v>2012</v>
      </c>
      <c r="H36" s="26" t="s">
        <v>34</v>
      </c>
      <c r="I36" s="26" t="s">
        <v>35</v>
      </c>
      <c r="J36" s="26" t="s">
        <v>36</v>
      </c>
      <c r="K36" s="26" t="s">
        <v>75</v>
      </c>
      <c r="L36" s="587"/>
      <c r="M36" s="320"/>
      <c r="N36" s="27"/>
      <c r="O36" s="19"/>
      <c r="P36" s="27"/>
      <c r="Q36" s="27"/>
      <c r="R36" s="27"/>
      <c r="S36" s="27"/>
      <c r="T36" s="27"/>
      <c r="U36" s="27"/>
      <c r="V36" s="27"/>
      <c r="W36" s="27"/>
      <c r="X36" s="27"/>
      <c r="Y36" s="27"/>
      <c r="Z36" s="27"/>
      <c r="AA36" s="27"/>
      <c r="AB36" s="27"/>
      <c r="AC36" s="27"/>
      <c r="AD36" s="27"/>
    </row>
    <row r="37" spans="1:30" s="20" customFormat="1" ht="60.95" customHeight="1" thickTop="1" thickBot="1">
      <c r="A37" s="330"/>
      <c r="B37" s="520"/>
      <c r="C37" s="520"/>
      <c r="D37" s="523"/>
      <c r="E37" s="31" t="s">
        <v>12</v>
      </c>
      <c r="F37" s="31">
        <v>1072</v>
      </c>
      <c r="G37" s="31">
        <v>2015</v>
      </c>
      <c r="H37" s="31" t="s">
        <v>13</v>
      </c>
      <c r="I37" s="31" t="s">
        <v>76</v>
      </c>
      <c r="J37" s="26" t="s">
        <v>785</v>
      </c>
      <c r="K37" s="26" t="s">
        <v>77</v>
      </c>
      <c r="L37" s="520"/>
      <c r="M37" s="318"/>
      <c r="N37" s="27"/>
      <c r="O37" s="19"/>
      <c r="P37" s="27"/>
      <c r="Q37" s="27"/>
      <c r="R37" s="27"/>
      <c r="S37" s="27"/>
      <c r="T37" s="27"/>
      <c r="U37" s="27"/>
      <c r="V37" s="27"/>
      <c r="W37" s="27"/>
      <c r="X37" s="27"/>
      <c r="Y37" s="27"/>
      <c r="Z37" s="27"/>
      <c r="AA37" s="27"/>
      <c r="AB37" s="27"/>
      <c r="AC37" s="27"/>
      <c r="AD37" s="27"/>
    </row>
    <row r="38" spans="1:30" s="20" customFormat="1" ht="71.099999999999994" customHeight="1" thickTop="1" thickBot="1">
      <c r="A38" s="330"/>
      <c r="B38" s="520"/>
      <c r="C38" s="520"/>
      <c r="D38" s="523"/>
      <c r="E38" s="25"/>
      <c r="F38" s="25"/>
      <c r="G38" s="25"/>
      <c r="H38" s="25"/>
      <c r="I38" s="25"/>
      <c r="J38" s="26" t="s">
        <v>78</v>
      </c>
      <c r="K38" s="26" t="s">
        <v>79</v>
      </c>
      <c r="L38" s="520"/>
      <c r="M38" s="318"/>
      <c r="N38" s="27"/>
      <c r="O38" s="19"/>
      <c r="P38" s="27"/>
      <c r="Q38" s="27"/>
      <c r="R38" s="27"/>
      <c r="S38" s="27"/>
      <c r="T38" s="27"/>
      <c r="U38" s="27"/>
      <c r="V38" s="27"/>
      <c r="W38" s="27"/>
      <c r="X38" s="27"/>
      <c r="Y38" s="27"/>
      <c r="Z38" s="27"/>
      <c r="AA38" s="27"/>
      <c r="AB38" s="27"/>
      <c r="AC38" s="27"/>
      <c r="AD38" s="27"/>
    </row>
    <row r="39" spans="1:30" s="20" customFormat="1" ht="156" customHeight="1" thickTop="1" thickBot="1">
      <c r="A39" s="330"/>
      <c r="B39" s="520"/>
      <c r="C39" s="520"/>
      <c r="D39" s="523"/>
      <c r="E39" s="31" t="s">
        <v>12</v>
      </c>
      <c r="F39" s="31">
        <v>676</v>
      </c>
      <c r="G39" s="31">
        <v>2020</v>
      </c>
      <c r="H39" s="31" t="s">
        <v>55</v>
      </c>
      <c r="I39" s="32" t="s">
        <v>80</v>
      </c>
      <c r="J39" s="31" t="s">
        <v>60</v>
      </c>
      <c r="K39" s="31" t="s">
        <v>81</v>
      </c>
      <c r="L39" s="520"/>
      <c r="M39" s="318"/>
      <c r="N39" s="27"/>
      <c r="O39" s="19"/>
      <c r="P39" s="27"/>
      <c r="Q39" s="27"/>
      <c r="R39" s="27"/>
      <c r="S39" s="27"/>
      <c r="T39" s="27"/>
      <c r="U39" s="27"/>
      <c r="V39" s="27"/>
      <c r="W39" s="27"/>
      <c r="X39" s="27"/>
      <c r="Y39" s="27"/>
      <c r="Z39" s="27"/>
      <c r="AA39" s="27"/>
      <c r="AB39" s="27"/>
      <c r="AC39" s="27"/>
      <c r="AD39" s="27"/>
    </row>
    <row r="40" spans="1:30" s="20" customFormat="1" ht="156" customHeight="1" thickTop="1" thickBot="1">
      <c r="A40" s="330"/>
      <c r="B40" s="520"/>
      <c r="C40" s="520"/>
      <c r="D40" s="523"/>
      <c r="E40" s="31" t="s">
        <v>173</v>
      </c>
      <c r="F40" s="31">
        <v>1798</v>
      </c>
      <c r="G40" s="31">
        <v>2023</v>
      </c>
      <c r="H40" s="31" t="s">
        <v>52</v>
      </c>
      <c r="I40" s="32" t="s">
        <v>923</v>
      </c>
      <c r="J40" s="31" t="s">
        <v>869</v>
      </c>
      <c r="K40" s="31" t="s">
        <v>924</v>
      </c>
      <c r="L40" s="520"/>
      <c r="M40" s="318"/>
      <c r="N40" s="27"/>
      <c r="O40" s="19"/>
      <c r="P40" s="27"/>
      <c r="Q40" s="27"/>
      <c r="R40" s="27"/>
      <c r="S40" s="27"/>
      <c r="T40" s="27"/>
      <c r="U40" s="27"/>
      <c r="V40" s="27"/>
      <c r="W40" s="27"/>
      <c r="X40" s="27"/>
      <c r="Y40" s="27"/>
      <c r="Z40" s="27"/>
      <c r="AA40" s="27"/>
      <c r="AB40" s="27"/>
      <c r="AC40" s="27"/>
      <c r="AD40" s="27"/>
    </row>
    <row r="41" spans="1:30" s="20" customFormat="1" ht="156" customHeight="1" thickTop="1" thickBot="1">
      <c r="A41" s="330"/>
      <c r="B41" s="521"/>
      <c r="C41" s="521"/>
      <c r="D41" s="524"/>
      <c r="E41" s="31" t="s">
        <v>173</v>
      </c>
      <c r="F41" s="31">
        <v>1895</v>
      </c>
      <c r="G41" s="31">
        <v>20234</v>
      </c>
      <c r="H41" s="31" t="s">
        <v>52</v>
      </c>
      <c r="I41" s="32" t="s">
        <v>1291</v>
      </c>
      <c r="J41" s="31" t="s">
        <v>869</v>
      </c>
      <c r="K41" s="31" t="s">
        <v>1292</v>
      </c>
      <c r="L41" s="521"/>
      <c r="M41" s="319"/>
      <c r="N41" s="27"/>
      <c r="O41" s="19"/>
      <c r="P41" s="27"/>
      <c r="Q41" s="27"/>
      <c r="R41" s="27"/>
      <c r="S41" s="27"/>
      <c r="T41" s="27"/>
      <c r="U41" s="27"/>
      <c r="V41" s="27"/>
      <c r="W41" s="27"/>
      <c r="X41" s="27"/>
      <c r="Y41" s="27"/>
      <c r="Z41" s="27"/>
      <c r="AA41" s="27"/>
      <c r="AB41" s="27"/>
      <c r="AC41" s="27"/>
      <c r="AD41" s="27"/>
    </row>
    <row r="42" spans="1:30" s="20" customFormat="1" ht="90" customHeight="1" thickTop="1" thickBot="1">
      <c r="A42" s="330"/>
      <c r="B42" s="534" t="s">
        <v>82</v>
      </c>
      <c r="C42" s="534"/>
      <c r="D42" s="588" t="s">
        <v>954</v>
      </c>
      <c r="E42" s="26" t="s">
        <v>12</v>
      </c>
      <c r="F42" s="26">
        <v>1072</v>
      </c>
      <c r="G42" s="26">
        <v>2015</v>
      </c>
      <c r="H42" s="26" t="s">
        <v>13</v>
      </c>
      <c r="I42" s="26" t="s">
        <v>76</v>
      </c>
      <c r="J42" s="29" t="s">
        <v>83</v>
      </c>
      <c r="K42" s="31" t="s">
        <v>84</v>
      </c>
      <c r="L42" s="587"/>
      <c r="M42" s="320"/>
      <c r="N42" s="27"/>
      <c r="O42" s="19"/>
      <c r="P42" s="27"/>
      <c r="Q42" s="27"/>
      <c r="R42" s="27"/>
      <c r="S42" s="27"/>
      <c r="T42" s="27"/>
      <c r="U42" s="27"/>
      <c r="V42" s="27"/>
      <c r="W42" s="27"/>
      <c r="X42" s="27"/>
      <c r="Y42" s="27"/>
      <c r="Z42" s="27"/>
      <c r="AA42" s="27"/>
      <c r="AB42" s="27"/>
      <c r="AC42" s="27"/>
      <c r="AD42" s="27"/>
    </row>
    <row r="43" spans="1:30" s="20" customFormat="1" ht="87" customHeight="1" thickTop="1" thickBot="1">
      <c r="A43" s="331"/>
      <c r="B43" s="521"/>
      <c r="C43" s="521"/>
      <c r="D43" s="589"/>
      <c r="E43" s="26" t="s">
        <v>33</v>
      </c>
      <c r="F43" s="26">
        <v>1562</v>
      </c>
      <c r="G43" s="26">
        <v>2012</v>
      </c>
      <c r="H43" s="26" t="s">
        <v>34</v>
      </c>
      <c r="I43" s="26" t="s">
        <v>35</v>
      </c>
      <c r="J43" s="31" t="s">
        <v>36</v>
      </c>
      <c r="K43" s="31" t="s">
        <v>85</v>
      </c>
      <c r="L43" s="520"/>
      <c r="M43" s="318"/>
      <c r="N43" s="27"/>
      <c r="O43" s="19"/>
      <c r="P43" s="27"/>
      <c r="Q43" s="27"/>
      <c r="R43" s="27"/>
      <c r="S43" s="27"/>
      <c r="T43" s="27"/>
      <c r="U43" s="27"/>
      <c r="V43" s="27"/>
      <c r="W43" s="27"/>
      <c r="X43" s="27"/>
      <c r="Y43" s="27"/>
      <c r="Z43" s="27"/>
      <c r="AA43" s="27"/>
      <c r="AB43" s="27"/>
      <c r="AC43" s="27"/>
      <c r="AD43" s="27"/>
    </row>
    <row r="44" spans="1:30" s="20" customFormat="1" ht="66.75" customHeight="1" thickTop="1" thickBot="1">
      <c r="A44" s="324" t="s">
        <v>86</v>
      </c>
      <c r="B44" s="357" t="s">
        <v>1267</v>
      </c>
      <c r="C44" s="357"/>
      <c r="D44" s="332" t="s">
        <v>954</v>
      </c>
      <c r="E44" s="33" t="s">
        <v>87</v>
      </c>
      <c r="F44" s="33" t="s">
        <v>88</v>
      </c>
      <c r="G44" s="33">
        <v>1950</v>
      </c>
      <c r="H44" s="33" t="s">
        <v>34</v>
      </c>
      <c r="I44" s="33" t="s">
        <v>89</v>
      </c>
      <c r="J44" s="34" t="s">
        <v>90</v>
      </c>
      <c r="K44" s="33" t="s">
        <v>786</v>
      </c>
      <c r="L44" s="590"/>
      <c r="M44" s="321"/>
      <c r="N44" s="27"/>
      <c r="O44" s="19"/>
      <c r="P44" s="27"/>
      <c r="Q44" s="27"/>
      <c r="R44" s="27"/>
      <c r="S44" s="27"/>
      <c r="T44" s="27"/>
      <c r="U44" s="27"/>
      <c r="V44" s="27"/>
      <c r="W44" s="27"/>
      <c r="X44" s="27"/>
      <c r="Y44" s="27"/>
      <c r="Z44" s="27"/>
      <c r="AA44" s="27"/>
      <c r="AB44" s="27"/>
      <c r="AC44" s="27"/>
      <c r="AD44" s="27"/>
    </row>
    <row r="45" spans="1:30" s="20" customFormat="1" ht="54" customHeight="1" thickTop="1" thickBot="1">
      <c r="A45" s="325"/>
      <c r="B45" s="358"/>
      <c r="C45" s="358"/>
      <c r="D45" s="333"/>
      <c r="E45" s="33" t="s">
        <v>91</v>
      </c>
      <c r="F45" s="33">
        <v>1069</v>
      </c>
      <c r="G45" s="33">
        <v>2015</v>
      </c>
      <c r="H45" s="33" t="s">
        <v>92</v>
      </c>
      <c r="I45" s="33" t="s">
        <v>93</v>
      </c>
      <c r="J45" s="33" t="s">
        <v>94</v>
      </c>
      <c r="K45" s="33" t="s">
        <v>95</v>
      </c>
      <c r="L45" s="591"/>
      <c r="M45" s="321"/>
      <c r="N45" s="27"/>
      <c r="O45" s="19"/>
      <c r="P45" s="27"/>
      <c r="Q45" s="27"/>
      <c r="R45" s="27"/>
      <c r="S45" s="27"/>
      <c r="T45" s="27"/>
      <c r="U45" s="27"/>
      <c r="V45" s="27"/>
      <c r="W45" s="27"/>
      <c r="X45" s="27"/>
      <c r="Y45" s="27"/>
      <c r="Z45" s="27"/>
      <c r="AA45" s="27"/>
      <c r="AB45" s="27"/>
      <c r="AC45" s="27"/>
      <c r="AD45" s="27"/>
    </row>
    <row r="46" spans="1:30" s="20" customFormat="1" ht="54" customHeight="1" thickTop="1" thickBot="1">
      <c r="A46" s="325"/>
      <c r="B46" s="358"/>
      <c r="C46" s="358"/>
      <c r="D46" s="333"/>
      <c r="E46" s="33" t="s">
        <v>96</v>
      </c>
      <c r="F46" s="33">
        <v>1801</v>
      </c>
      <c r="G46" s="33">
        <v>2016</v>
      </c>
      <c r="H46" s="33" t="s">
        <v>34</v>
      </c>
      <c r="I46" s="33" t="s">
        <v>97</v>
      </c>
      <c r="J46" s="33" t="s">
        <v>98</v>
      </c>
      <c r="K46" s="33" t="s">
        <v>99</v>
      </c>
      <c r="L46" s="591"/>
      <c r="M46" s="321"/>
      <c r="N46" s="27"/>
      <c r="O46" s="19"/>
      <c r="P46" s="27"/>
      <c r="Q46" s="27"/>
      <c r="R46" s="27"/>
      <c r="S46" s="27"/>
      <c r="T46" s="27"/>
      <c r="U46" s="27"/>
      <c r="V46" s="27"/>
      <c r="W46" s="27"/>
      <c r="X46" s="27"/>
      <c r="Y46" s="27"/>
      <c r="Z46" s="27"/>
      <c r="AA46" s="27"/>
      <c r="AB46" s="27"/>
      <c r="AC46" s="27"/>
      <c r="AD46" s="27"/>
    </row>
    <row r="47" spans="1:30" s="20" customFormat="1" ht="54" customHeight="1" thickTop="1" thickBot="1">
      <c r="A47" s="325"/>
      <c r="B47" s="358"/>
      <c r="C47" s="358"/>
      <c r="D47" s="333"/>
      <c r="E47" s="33" t="s">
        <v>33</v>
      </c>
      <c r="F47" s="33">
        <v>1335</v>
      </c>
      <c r="G47" s="33">
        <v>1992</v>
      </c>
      <c r="H47" s="33" t="s">
        <v>34</v>
      </c>
      <c r="I47" s="33" t="s">
        <v>100</v>
      </c>
      <c r="J47" s="33" t="s">
        <v>101</v>
      </c>
      <c r="K47" s="33" t="s">
        <v>102</v>
      </c>
      <c r="L47" s="591"/>
      <c r="M47" s="321"/>
      <c r="N47" s="27"/>
      <c r="O47" s="19"/>
      <c r="P47" s="27"/>
      <c r="Q47" s="27"/>
      <c r="R47" s="27"/>
      <c r="S47" s="27"/>
      <c r="T47" s="27"/>
      <c r="U47" s="27"/>
      <c r="V47" s="27"/>
      <c r="W47" s="27"/>
      <c r="X47" s="27"/>
      <c r="Y47" s="27"/>
      <c r="Z47" s="27"/>
      <c r="AA47" s="27"/>
      <c r="AB47" s="27"/>
      <c r="AC47" s="27"/>
      <c r="AD47" s="27"/>
    </row>
    <row r="48" spans="1:30" s="20" customFormat="1" ht="54" customHeight="1" thickTop="1" thickBot="1">
      <c r="A48" s="325"/>
      <c r="B48" s="358"/>
      <c r="C48" s="358"/>
      <c r="D48" s="333"/>
      <c r="E48" s="33" t="s">
        <v>51</v>
      </c>
      <c r="F48" s="33">
        <v>1956</v>
      </c>
      <c r="G48" s="33">
        <v>2008</v>
      </c>
      <c r="H48" s="33" t="s">
        <v>25</v>
      </c>
      <c r="I48" s="33" t="s">
        <v>103</v>
      </c>
      <c r="J48" s="33" t="s">
        <v>104</v>
      </c>
      <c r="K48" s="33" t="s">
        <v>105</v>
      </c>
      <c r="L48" s="591"/>
      <c r="M48" s="321"/>
      <c r="N48" s="27"/>
      <c r="O48" s="19"/>
      <c r="P48" s="27"/>
      <c r="Q48" s="27"/>
      <c r="R48" s="27"/>
      <c r="S48" s="27"/>
      <c r="T48" s="27"/>
      <c r="U48" s="27"/>
      <c r="V48" s="27"/>
      <c r="W48" s="27"/>
      <c r="X48" s="27"/>
      <c r="Y48" s="27"/>
      <c r="Z48" s="27"/>
      <c r="AA48" s="27"/>
      <c r="AB48" s="27"/>
      <c r="AC48" s="27"/>
      <c r="AD48" s="27"/>
    </row>
    <row r="49" spans="1:30" s="20" customFormat="1" ht="54" customHeight="1" thickTop="1" thickBot="1">
      <c r="A49" s="325"/>
      <c r="B49" s="359"/>
      <c r="C49" s="359"/>
      <c r="D49" s="333"/>
      <c r="E49" s="33" t="s">
        <v>91</v>
      </c>
      <c r="F49" s="33">
        <v>780</v>
      </c>
      <c r="G49" s="33">
        <v>2016</v>
      </c>
      <c r="H49" s="33" t="s">
        <v>52</v>
      </c>
      <c r="I49" s="33" t="s">
        <v>106</v>
      </c>
      <c r="J49" s="33" t="s">
        <v>107</v>
      </c>
      <c r="K49" s="33" t="s">
        <v>787</v>
      </c>
      <c r="L49" s="591"/>
      <c r="M49" s="321"/>
      <c r="N49" s="27"/>
      <c r="O49" s="19"/>
      <c r="P49" s="27"/>
      <c r="Q49" s="27"/>
      <c r="R49" s="27"/>
      <c r="S49" s="27"/>
      <c r="T49" s="27"/>
      <c r="U49" s="27"/>
      <c r="V49" s="27"/>
      <c r="W49" s="27"/>
      <c r="X49" s="27"/>
      <c r="Y49" s="27"/>
      <c r="Z49" s="27"/>
      <c r="AA49" s="27"/>
      <c r="AB49" s="27"/>
      <c r="AC49" s="27"/>
      <c r="AD49" s="27"/>
    </row>
    <row r="50" spans="1:30" s="20" customFormat="1" ht="54" customHeight="1" thickTop="1" thickBot="1">
      <c r="A50" s="325"/>
      <c r="B50" s="453"/>
      <c r="C50" s="453"/>
      <c r="D50" s="334"/>
      <c r="E50" s="33" t="s">
        <v>33</v>
      </c>
      <c r="F50" s="33">
        <v>2354</v>
      </c>
      <c r="G50" s="33">
        <v>2024</v>
      </c>
      <c r="H50" s="33" t="s">
        <v>34</v>
      </c>
      <c r="I50" s="33" t="s">
        <v>1263</v>
      </c>
      <c r="J50" s="33" t="s">
        <v>1264</v>
      </c>
      <c r="K50" s="33" t="s">
        <v>1265</v>
      </c>
      <c r="L50" s="591"/>
      <c r="M50" s="321"/>
      <c r="N50" s="27"/>
      <c r="O50" s="19"/>
      <c r="P50" s="27"/>
      <c r="Q50" s="27"/>
      <c r="R50" s="27"/>
      <c r="S50" s="27"/>
      <c r="T50" s="27"/>
      <c r="U50" s="27"/>
      <c r="V50" s="27"/>
      <c r="W50" s="27"/>
      <c r="X50" s="27"/>
      <c r="Y50" s="27"/>
      <c r="Z50" s="27"/>
      <c r="AA50" s="27"/>
      <c r="AB50" s="27"/>
      <c r="AC50" s="27"/>
      <c r="AD50" s="27"/>
    </row>
    <row r="51" spans="1:30" s="20" customFormat="1" ht="93.95" customHeight="1" thickTop="1" thickBot="1">
      <c r="A51" s="325"/>
      <c r="B51" s="357" t="s">
        <v>108</v>
      </c>
      <c r="C51" s="357"/>
      <c r="D51" s="360" t="s">
        <v>954</v>
      </c>
      <c r="E51" s="33" t="s">
        <v>51</v>
      </c>
      <c r="F51" s="33">
        <v>1075</v>
      </c>
      <c r="G51" s="33">
        <v>1992</v>
      </c>
      <c r="H51" s="33" t="s">
        <v>55</v>
      </c>
      <c r="I51" s="33" t="s">
        <v>109</v>
      </c>
      <c r="J51" s="33" t="s">
        <v>110</v>
      </c>
      <c r="K51" s="33" t="s">
        <v>111</v>
      </c>
      <c r="L51" s="590"/>
      <c r="M51" s="321"/>
      <c r="N51" s="27"/>
      <c r="O51" s="19"/>
      <c r="P51" s="27"/>
      <c r="Q51" s="27"/>
      <c r="R51" s="27"/>
      <c r="S51" s="27"/>
      <c r="T51" s="27"/>
      <c r="U51" s="27"/>
      <c r="V51" s="27"/>
      <c r="W51" s="27"/>
      <c r="X51" s="27"/>
      <c r="Y51" s="27"/>
      <c r="Z51" s="27"/>
      <c r="AA51" s="27"/>
      <c r="AB51" s="27"/>
      <c r="AC51" s="27"/>
      <c r="AD51" s="27"/>
    </row>
    <row r="52" spans="1:30" s="20" customFormat="1" ht="63" customHeight="1" thickTop="1" thickBot="1">
      <c r="A52" s="325"/>
      <c r="B52" s="358"/>
      <c r="C52" s="358"/>
      <c r="D52" s="333"/>
      <c r="E52" s="33" t="s">
        <v>51</v>
      </c>
      <c r="F52" s="33">
        <v>4225</v>
      </c>
      <c r="G52" s="33">
        <v>1992</v>
      </c>
      <c r="H52" s="33" t="s">
        <v>53</v>
      </c>
      <c r="I52" s="33" t="s">
        <v>112</v>
      </c>
      <c r="J52" s="33" t="s">
        <v>113</v>
      </c>
      <c r="K52" s="33" t="s">
        <v>114</v>
      </c>
      <c r="L52" s="591"/>
      <c r="M52" s="321"/>
      <c r="N52" s="27"/>
      <c r="O52" s="19"/>
      <c r="P52" s="27"/>
      <c r="Q52" s="27"/>
      <c r="R52" s="27"/>
      <c r="S52" s="27"/>
      <c r="T52" s="27"/>
      <c r="U52" s="27"/>
      <c r="V52" s="27"/>
      <c r="W52" s="27"/>
      <c r="X52" s="27"/>
      <c r="Y52" s="27"/>
      <c r="Z52" s="27"/>
      <c r="AA52" s="27"/>
      <c r="AB52" s="27"/>
      <c r="AC52" s="27"/>
      <c r="AD52" s="27"/>
    </row>
    <row r="53" spans="1:30" s="20" customFormat="1" ht="78" customHeight="1" thickTop="1" thickBot="1">
      <c r="A53" s="325"/>
      <c r="B53" s="358"/>
      <c r="C53" s="358"/>
      <c r="D53" s="333"/>
      <c r="E53" s="33" t="s">
        <v>24</v>
      </c>
      <c r="F53" s="33">
        <v>38</v>
      </c>
      <c r="G53" s="33">
        <v>2010</v>
      </c>
      <c r="H53" s="33" t="s">
        <v>25</v>
      </c>
      <c r="I53" s="33" t="s">
        <v>115</v>
      </c>
      <c r="J53" s="33" t="s">
        <v>116</v>
      </c>
      <c r="K53" s="33" t="s">
        <v>117</v>
      </c>
      <c r="L53" s="591"/>
      <c r="M53" s="321"/>
      <c r="N53" s="27"/>
      <c r="O53" s="19"/>
      <c r="P53" s="27"/>
      <c r="Q53" s="27"/>
      <c r="R53" s="27"/>
      <c r="S53" s="27"/>
      <c r="T53" s="27"/>
      <c r="U53" s="27"/>
      <c r="V53" s="27"/>
      <c r="W53" s="27"/>
      <c r="X53" s="27"/>
      <c r="Y53" s="27"/>
      <c r="Z53" s="27"/>
      <c r="AA53" s="27"/>
      <c r="AB53" s="27"/>
      <c r="AC53" s="27"/>
      <c r="AD53" s="27"/>
    </row>
    <row r="54" spans="1:30" s="20" customFormat="1" ht="132" customHeight="1" thickTop="1" thickBot="1">
      <c r="A54" s="325"/>
      <c r="B54" s="359"/>
      <c r="C54" s="359"/>
      <c r="D54" s="333"/>
      <c r="E54" s="33" t="s">
        <v>96</v>
      </c>
      <c r="F54" s="33">
        <v>1548</v>
      </c>
      <c r="G54" s="33">
        <v>2012</v>
      </c>
      <c r="H54" s="33" t="s">
        <v>34</v>
      </c>
      <c r="I54" s="33" t="s">
        <v>121</v>
      </c>
      <c r="J54" s="33" t="s">
        <v>122</v>
      </c>
      <c r="K54" s="33" t="s">
        <v>123</v>
      </c>
      <c r="L54" s="591"/>
      <c r="M54" s="321"/>
      <c r="N54" s="27"/>
      <c r="O54" s="19"/>
      <c r="P54" s="27"/>
      <c r="Q54" s="27"/>
      <c r="R54" s="27"/>
      <c r="S54" s="27"/>
      <c r="T54" s="27"/>
      <c r="U54" s="27"/>
      <c r="V54" s="27"/>
      <c r="W54" s="27"/>
      <c r="X54" s="27"/>
      <c r="Y54" s="27"/>
      <c r="Z54" s="27"/>
      <c r="AA54" s="27"/>
      <c r="AB54" s="27"/>
      <c r="AC54" s="27"/>
      <c r="AD54" s="27"/>
    </row>
    <row r="55" spans="1:30" s="20" customFormat="1" ht="91.5" customHeight="1" thickTop="1" thickBot="1">
      <c r="A55" s="325"/>
      <c r="B55" s="359"/>
      <c r="C55" s="359"/>
      <c r="D55" s="333"/>
      <c r="E55" s="35" t="s">
        <v>51</v>
      </c>
      <c r="F55" s="35">
        <v>1844</v>
      </c>
      <c r="G55" s="35">
        <v>2015</v>
      </c>
      <c r="H55" s="35" t="s">
        <v>124</v>
      </c>
      <c r="I55" s="35" t="s">
        <v>125</v>
      </c>
      <c r="J55" s="34" t="s">
        <v>788</v>
      </c>
      <c r="K55" s="34" t="s">
        <v>126</v>
      </c>
      <c r="L55" s="591"/>
      <c r="M55" s="321"/>
      <c r="N55" s="36"/>
      <c r="O55" s="37"/>
      <c r="P55" s="36"/>
      <c r="Q55" s="36"/>
      <c r="R55" s="36"/>
      <c r="S55" s="36"/>
      <c r="T55" s="36"/>
      <c r="U55" s="36"/>
      <c r="V55" s="36"/>
      <c r="W55" s="36"/>
      <c r="X55" s="36"/>
      <c r="Y55" s="36"/>
      <c r="Z55" s="36"/>
      <c r="AA55" s="36"/>
      <c r="AB55" s="36"/>
      <c r="AC55" s="36"/>
      <c r="AD55" s="36"/>
    </row>
    <row r="56" spans="1:30" s="20" customFormat="1" ht="75.75" customHeight="1" thickTop="1" thickBot="1">
      <c r="A56" s="325"/>
      <c r="B56" s="358"/>
      <c r="C56" s="358"/>
      <c r="D56" s="361"/>
      <c r="E56" s="33" t="s">
        <v>51</v>
      </c>
      <c r="F56" s="33">
        <v>89</v>
      </c>
      <c r="G56" s="33">
        <v>2019</v>
      </c>
      <c r="H56" s="33" t="s">
        <v>52</v>
      </c>
      <c r="I56" s="33" t="s">
        <v>118</v>
      </c>
      <c r="J56" s="173" t="s">
        <v>119</v>
      </c>
      <c r="K56" s="173" t="s">
        <v>120</v>
      </c>
      <c r="L56" s="592"/>
      <c r="M56" s="322"/>
      <c r="N56" s="27"/>
      <c r="O56" s="19"/>
      <c r="P56" s="27"/>
      <c r="Q56" s="27"/>
      <c r="R56" s="27"/>
      <c r="S56" s="27"/>
      <c r="T56" s="27"/>
      <c r="U56" s="27"/>
      <c r="V56" s="27"/>
      <c r="W56" s="27"/>
      <c r="X56" s="27"/>
      <c r="Y56" s="27"/>
      <c r="Z56" s="27"/>
      <c r="AA56" s="27"/>
      <c r="AB56" s="27"/>
      <c r="AC56" s="27"/>
      <c r="AD56" s="27"/>
    </row>
    <row r="57" spans="1:30" s="20" customFormat="1" ht="222.95" customHeight="1" thickTop="1" thickBot="1">
      <c r="A57" s="326" t="s">
        <v>127</v>
      </c>
      <c r="B57" s="38" t="s">
        <v>128</v>
      </c>
      <c r="C57" s="38"/>
      <c r="D57" s="38" t="s">
        <v>954</v>
      </c>
      <c r="E57" s="38" t="s">
        <v>87</v>
      </c>
      <c r="F57" s="38" t="s">
        <v>88</v>
      </c>
      <c r="G57" s="38">
        <v>1950</v>
      </c>
      <c r="H57" s="38" t="s">
        <v>34</v>
      </c>
      <c r="I57" s="38" t="s">
        <v>89</v>
      </c>
      <c r="J57" s="38" t="s">
        <v>129</v>
      </c>
      <c r="K57" s="38" t="s">
        <v>955</v>
      </c>
      <c r="L57" s="39"/>
      <c r="M57" s="40"/>
      <c r="N57" s="27"/>
      <c r="O57" s="19"/>
      <c r="P57" s="27"/>
      <c r="Q57" s="27"/>
      <c r="R57" s="27"/>
      <c r="S57" s="27"/>
      <c r="T57" s="27"/>
      <c r="U57" s="27"/>
      <c r="V57" s="27"/>
      <c r="W57" s="27"/>
      <c r="X57" s="27"/>
      <c r="Y57" s="27"/>
      <c r="Z57" s="27"/>
      <c r="AA57" s="27"/>
      <c r="AB57" s="27"/>
      <c r="AC57" s="27"/>
      <c r="AD57" s="27"/>
    </row>
    <row r="58" spans="1:30" s="20" customFormat="1" ht="140.1" customHeight="1" thickTop="1" thickBot="1">
      <c r="A58" s="327"/>
      <c r="B58" s="362" t="s">
        <v>130</v>
      </c>
      <c r="C58" s="362"/>
      <c r="D58" s="341" t="s">
        <v>954</v>
      </c>
      <c r="E58" s="38" t="s">
        <v>91</v>
      </c>
      <c r="F58" s="38">
        <v>1295</v>
      </c>
      <c r="G58" s="38">
        <v>1994</v>
      </c>
      <c r="H58" s="38" t="s">
        <v>55</v>
      </c>
      <c r="I58" s="38" t="s">
        <v>14</v>
      </c>
      <c r="J58" s="38" t="s">
        <v>957</v>
      </c>
      <c r="K58" s="38" t="s">
        <v>956</v>
      </c>
      <c r="L58" s="593"/>
      <c r="M58" s="304"/>
      <c r="N58" s="19"/>
      <c r="O58" s="19"/>
      <c r="P58" s="19"/>
      <c r="Q58" s="19"/>
      <c r="R58" s="19"/>
      <c r="S58" s="19"/>
      <c r="T58" s="19"/>
      <c r="U58" s="19"/>
      <c r="V58" s="19"/>
      <c r="W58" s="19"/>
      <c r="X58" s="19"/>
      <c r="Y58" s="19"/>
      <c r="Z58" s="19"/>
      <c r="AA58" s="19"/>
      <c r="AB58" s="19"/>
      <c r="AC58" s="19"/>
      <c r="AD58" s="19"/>
    </row>
    <row r="59" spans="1:30" s="20" customFormat="1" ht="75" customHeight="1" thickTop="1" thickBot="1">
      <c r="A59" s="327"/>
      <c r="B59" s="363"/>
      <c r="C59" s="363"/>
      <c r="D59" s="342"/>
      <c r="E59" s="38" t="s">
        <v>51</v>
      </c>
      <c r="F59" s="38">
        <v>156</v>
      </c>
      <c r="G59" s="38">
        <v>2005</v>
      </c>
      <c r="H59" s="38" t="s">
        <v>25</v>
      </c>
      <c r="I59" s="38" t="s">
        <v>131</v>
      </c>
      <c r="J59" s="38" t="s">
        <v>132</v>
      </c>
      <c r="K59" s="38" t="s">
        <v>133</v>
      </c>
      <c r="L59" s="363"/>
      <c r="M59" s="305"/>
      <c r="N59" s="19"/>
      <c r="O59" s="19"/>
      <c r="P59" s="19"/>
      <c r="Q59" s="19"/>
      <c r="R59" s="19"/>
      <c r="S59" s="19"/>
      <c r="T59" s="19"/>
      <c r="U59" s="19"/>
      <c r="V59" s="19"/>
      <c r="W59" s="19"/>
      <c r="X59" s="19"/>
      <c r="Y59" s="19"/>
      <c r="Z59" s="19"/>
      <c r="AA59" s="19"/>
      <c r="AB59" s="19"/>
      <c r="AC59" s="19"/>
      <c r="AD59" s="19"/>
    </row>
    <row r="60" spans="1:30" s="20" customFormat="1" ht="75" customHeight="1" thickTop="1" thickBot="1">
      <c r="A60" s="327"/>
      <c r="B60" s="363"/>
      <c r="C60" s="363"/>
      <c r="D60" s="342"/>
      <c r="E60" s="38" t="s">
        <v>96</v>
      </c>
      <c r="F60" s="38">
        <v>1562</v>
      </c>
      <c r="G60" s="38">
        <v>2012</v>
      </c>
      <c r="H60" s="38" t="s">
        <v>134</v>
      </c>
      <c r="I60" s="38" t="s">
        <v>135</v>
      </c>
      <c r="J60" s="38" t="s">
        <v>136</v>
      </c>
      <c r="K60" s="38" t="s">
        <v>137</v>
      </c>
      <c r="L60" s="363"/>
      <c r="M60" s="305"/>
      <c r="N60" s="19"/>
      <c r="O60" s="19"/>
      <c r="P60" s="19"/>
      <c r="Q60" s="19"/>
      <c r="R60" s="19"/>
      <c r="S60" s="19"/>
      <c r="T60" s="19"/>
      <c r="U60" s="19"/>
      <c r="V60" s="19"/>
      <c r="W60" s="19"/>
      <c r="X60" s="19"/>
      <c r="Y60" s="19"/>
      <c r="Z60" s="19"/>
      <c r="AA60" s="19"/>
      <c r="AB60" s="19"/>
      <c r="AC60" s="19"/>
      <c r="AD60" s="19"/>
    </row>
    <row r="61" spans="1:30" s="20" customFormat="1" ht="87.75" customHeight="1" thickTop="1" thickBot="1">
      <c r="A61" s="327"/>
      <c r="B61" s="363"/>
      <c r="C61" s="363"/>
      <c r="D61" s="342"/>
      <c r="E61" s="38" t="s">
        <v>12</v>
      </c>
      <c r="F61" s="38">
        <v>676</v>
      </c>
      <c r="G61" s="38">
        <v>2020</v>
      </c>
      <c r="H61" s="38" t="s">
        <v>55</v>
      </c>
      <c r="I61" s="38" t="s">
        <v>138</v>
      </c>
      <c r="J61" s="38" t="s">
        <v>60</v>
      </c>
      <c r="K61" s="38" t="s">
        <v>139</v>
      </c>
      <c r="L61" s="363"/>
      <c r="M61" s="305"/>
      <c r="N61" s="19"/>
      <c r="O61" s="19"/>
      <c r="P61" s="19"/>
      <c r="Q61" s="19"/>
      <c r="R61" s="19"/>
      <c r="S61" s="19"/>
      <c r="T61" s="19"/>
      <c r="U61" s="19"/>
      <c r="V61" s="19"/>
      <c r="W61" s="19"/>
      <c r="X61" s="19"/>
      <c r="Y61" s="19"/>
      <c r="Z61" s="19"/>
      <c r="AA61" s="19"/>
      <c r="AB61" s="19"/>
      <c r="AC61" s="19"/>
      <c r="AD61" s="19"/>
    </row>
    <row r="62" spans="1:30" s="20" customFormat="1" ht="123.75" customHeight="1" thickTop="1" thickBot="1">
      <c r="A62" s="327"/>
      <c r="B62" s="363"/>
      <c r="C62" s="363"/>
      <c r="D62" s="342"/>
      <c r="E62" s="38" t="s">
        <v>91</v>
      </c>
      <c r="F62" s="38">
        <v>1072</v>
      </c>
      <c r="G62" s="38">
        <v>2015</v>
      </c>
      <c r="H62" s="38" t="s">
        <v>13</v>
      </c>
      <c r="I62" s="38" t="s">
        <v>140</v>
      </c>
      <c r="J62" s="38" t="s">
        <v>141</v>
      </c>
      <c r="K62" s="38" t="s">
        <v>142</v>
      </c>
      <c r="L62" s="363"/>
      <c r="M62" s="305"/>
      <c r="N62" s="19"/>
      <c r="O62" s="19"/>
      <c r="P62" s="19"/>
      <c r="Q62" s="19"/>
      <c r="R62" s="19"/>
      <c r="S62" s="19"/>
      <c r="T62" s="19"/>
      <c r="U62" s="19"/>
      <c r="V62" s="19"/>
      <c r="W62" s="19"/>
      <c r="X62" s="19"/>
      <c r="Y62" s="19"/>
      <c r="Z62" s="19"/>
      <c r="AA62" s="19"/>
      <c r="AB62" s="19"/>
      <c r="AC62" s="19"/>
      <c r="AD62" s="19"/>
    </row>
    <row r="63" spans="1:30" s="20" customFormat="1" ht="144" customHeight="1" thickTop="1" thickBot="1">
      <c r="A63" s="327"/>
      <c r="B63" s="364"/>
      <c r="C63" s="364"/>
      <c r="D63" s="365"/>
      <c r="E63" s="38" t="s">
        <v>51</v>
      </c>
      <c r="F63" s="38">
        <v>2851</v>
      </c>
      <c r="G63" s="38">
        <v>2015</v>
      </c>
      <c r="H63" s="38" t="s">
        <v>143</v>
      </c>
      <c r="I63" s="38" t="s">
        <v>144</v>
      </c>
      <c r="J63" s="38" t="s">
        <v>145</v>
      </c>
      <c r="K63" s="38" t="s">
        <v>146</v>
      </c>
      <c r="L63" s="364"/>
      <c r="M63" s="323"/>
      <c r="N63" s="19"/>
      <c r="O63" s="19"/>
      <c r="P63" s="19"/>
      <c r="Q63" s="19"/>
      <c r="R63" s="19"/>
      <c r="S63" s="19"/>
      <c r="T63" s="19"/>
      <c r="U63" s="19"/>
      <c r="V63" s="19"/>
      <c r="W63" s="19"/>
      <c r="X63" s="19"/>
      <c r="Y63" s="19"/>
      <c r="Z63" s="19"/>
      <c r="AA63" s="19"/>
      <c r="AB63" s="19"/>
      <c r="AC63" s="19"/>
      <c r="AD63" s="19"/>
    </row>
    <row r="64" spans="1:30" s="20" customFormat="1" ht="108.95" customHeight="1" thickTop="1" thickBot="1">
      <c r="A64" s="327"/>
      <c r="B64" s="362" t="s">
        <v>147</v>
      </c>
      <c r="C64" s="362"/>
      <c r="D64" s="341" t="s">
        <v>954</v>
      </c>
      <c r="E64" s="38" t="s">
        <v>51</v>
      </c>
      <c r="F64" s="38">
        <v>1401</v>
      </c>
      <c r="G64" s="38">
        <v>2007</v>
      </c>
      <c r="H64" s="38" t="s">
        <v>53</v>
      </c>
      <c r="I64" s="38" t="s">
        <v>148</v>
      </c>
      <c r="J64" s="38" t="s">
        <v>149</v>
      </c>
      <c r="K64" s="38" t="s">
        <v>789</v>
      </c>
      <c r="L64" s="593"/>
      <c r="M64" s="304"/>
      <c r="N64" s="19"/>
      <c r="O64" s="19"/>
      <c r="P64" s="19"/>
      <c r="Q64" s="19"/>
      <c r="R64" s="19"/>
      <c r="S64" s="19"/>
      <c r="T64" s="19"/>
      <c r="U64" s="19"/>
      <c r="V64" s="19"/>
      <c r="W64" s="19"/>
      <c r="X64" s="19"/>
      <c r="Y64" s="19"/>
      <c r="Z64" s="19"/>
      <c r="AA64" s="19"/>
      <c r="AB64" s="19"/>
      <c r="AC64" s="19"/>
      <c r="AD64" s="19"/>
    </row>
    <row r="65" spans="1:30" s="20" customFormat="1" ht="61.5" customHeight="1" thickTop="1" thickBot="1">
      <c r="A65" s="327"/>
      <c r="B65" s="363"/>
      <c r="C65" s="363"/>
      <c r="D65" s="342"/>
      <c r="E65" s="38" t="s">
        <v>51</v>
      </c>
      <c r="F65" s="38">
        <v>1401</v>
      </c>
      <c r="G65" s="38">
        <v>2007</v>
      </c>
      <c r="H65" s="38" t="s">
        <v>53</v>
      </c>
      <c r="I65" s="38" t="s">
        <v>148</v>
      </c>
      <c r="J65" s="38" t="s">
        <v>150</v>
      </c>
      <c r="K65" s="38" t="s">
        <v>790</v>
      </c>
      <c r="L65" s="363"/>
      <c r="M65" s="305"/>
      <c r="N65" s="19"/>
      <c r="O65" s="19"/>
      <c r="P65" s="19"/>
      <c r="Q65" s="19"/>
      <c r="R65" s="19"/>
      <c r="S65" s="19"/>
      <c r="T65" s="19"/>
      <c r="U65" s="19"/>
      <c r="V65" s="19"/>
      <c r="W65" s="19"/>
      <c r="X65" s="19"/>
      <c r="Y65" s="19"/>
      <c r="Z65" s="19"/>
      <c r="AA65" s="19"/>
      <c r="AB65" s="19"/>
      <c r="AC65" s="19"/>
      <c r="AD65" s="19"/>
    </row>
    <row r="66" spans="1:30" s="20" customFormat="1" ht="102.75" customHeight="1" thickTop="1" thickBot="1">
      <c r="A66" s="327"/>
      <c r="B66" s="363"/>
      <c r="C66" s="363"/>
      <c r="D66" s="342"/>
      <c r="E66" s="38" t="s">
        <v>91</v>
      </c>
      <c r="F66" s="38">
        <v>1295</v>
      </c>
      <c r="G66" s="38">
        <v>1994</v>
      </c>
      <c r="H66" s="38" t="s">
        <v>55</v>
      </c>
      <c r="I66" s="38" t="s">
        <v>14</v>
      </c>
      <c r="J66" s="38" t="s">
        <v>151</v>
      </c>
      <c r="K66" s="38" t="s">
        <v>152</v>
      </c>
      <c r="L66" s="363"/>
      <c r="M66" s="305"/>
      <c r="N66" s="19"/>
      <c r="O66" s="19"/>
      <c r="P66" s="19"/>
      <c r="Q66" s="19"/>
      <c r="R66" s="19"/>
      <c r="S66" s="19"/>
      <c r="T66" s="19"/>
      <c r="U66" s="19"/>
      <c r="V66" s="19"/>
      <c r="W66" s="19"/>
      <c r="X66" s="19"/>
      <c r="Y66" s="19"/>
      <c r="Z66" s="19"/>
      <c r="AA66" s="19"/>
      <c r="AB66" s="19"/>
      <c r="AC66" s="19"/>
      <c r="AD66" s="19"/>
    </row>
    <row r="67" spans="1:30" s="20" customFormat="1" ht="136.5" customHeight="1" thickTop="1" thickBot="1">
      <c r="A67" s="327"/>
      <c r="B67" s="363"/>
      <c r="C67" s="363"/>
      <c r="D67" s="342"/>
      <c r="E67" s="38" t="s">
        <v>33</v>
      </c>
      <c r="F67" s="38">
        <v>378</v>
      </c>
      <c r="G67" s="38">
        <v>1997</v>
      </c>
      <c r="H67" s="38" t="s">
        <v>34</v>
      </c>
      <c r="I67" s="38" t="s">
        <v>153</v>
      </c>
      <c r="J67" s="38" t="s">
        <v>154</v>
      </c>
      <c r="K67" s="38" t="s">
        <v>155</v>
      </c>
      <c r="L67" s="363"/>
      <c r="M67" s="305"/>
      <c r="N67" s="19"/>
      <c r="O67" s="19"/>
      <c r="P67" s="19"/>
      <c r="Q67" s="19"/>
      <c r="R67" s="19"/>
      <c r="S67" s="19"/>
      <c r="T67" s="19"/>
      <c r="U67" s="19"/>
      <c r="V67" s="19"/>
      <c r="W67" s="19"/>
      <c r="X67" s="19"/>
      <c r="Y67" s="19"/>
      <c r="Z67" s="19"/>
      <c r="AA67" s="19"/>
      <c r="AB67" s="19"/>
      <c r="AC67" s="19"/>
      <c r="AD67" s="19"/>
    </row>
    <row r="68" spans="1:30" s="20" customFormat="1" ht="69.75" customHeight="1" thickTop="1" thickBot="1">
      <c r="A68" s="327"/>
      <c r="B68" s="363"/>
      <c r="C68" s="363"/>
      <c r="D68" s="342"/>
      <c r="E68" s="38" t="s">
        <v>33</v>
      </c>
      <c r="F68" s="38">
        <v>1562</v>
      </c>
      <c r="G68" s="38">
        <v>2012</v>
      </c>
      <c r="H68" s="38" t="s">
        <v>34</v>
      </c>
      <c r="I68" s="38" t="s">
        <v>35</v>
      </c>
      <c r="J68" s="38" t="s">
        <v>156</v>
      </c>
      <c r="K68" s="38" t="s">
        <v>157</v>
      </c>
      <c r="L68" s="363"/>
      <c r="M68" s="305"/>
      <c r="N68" s="19"/>
      <c r="O68" s="19"/>
      <c r="P68" s="19"/>
      <c r="Q68" s="19"/>
      <c r="R68" s="19"/>
      <c r="S68" s="19"/>
      <c r="T68" s="19"/>
      <c r="U68" s="19"/>
      <c r="V68" s="19"/>
      <c r="W68" s="19"/>
      <c r="X68" s="19"/>
      <c r="Y68" s="19"/>
      <c r="Z68" s="19"/>
      <c r="AA68" s="19"/>
      <c r="AB68" s="19"/>
      <c r="AC68" s="19"/>
      <c r="AD68" s="19"/>
    </row>
    <row r="69" spans="1:30" s="20" customFormat="1" ht="108.75" customHeight="1" thickTop="1" thickBot="1">
      <c r="A69" s="327"/>
      <c r="B69" s="363"/>
      <c r="C69" s="363"/>
      <c r="D69" s="342"/>
      <c r="E69" s="38" t="s">
        <v>12</v>
      </c>
      <c r="F69" s="38">
        <v>1072</v>
      </c>
      <c r="G69" s="38">
        <v>2015</v>
      </c>
      <c r="H69" s="38" t="s">
        <v>13</v>
      </c>
      <c r="I69" s="38" t="s">
        <v>158</v>
      </c>
      <c r="J69" s="38" t="s">
        <v>159</v>
      </c>
      <c r="K69" s="38" t="s">
        <v>160</v>
      </c>
      <c r="L69" s="363"/>
      <c r="M69" s="305"/>
      <c r="N69" s="19"/>
      <c r="O69" s="19"/>
      <c r="P69" s="19"/>
      <c r="Q69" s="19"/>
      <c r="R69" s="19"/>
      <c r="S69" s="19"/>
      <c r="T69" s="19"/>
      <c r="U69" s="19"/>
      <c r="V69" s="19"/>
      <c r="W69" s="19"/>
      <c r="X69" s="19"/>
      <c r="Y69" s="19"/>
      <c r="Z69" s="19"/>
      <c r="AA69" s="19"/>
      <c r="AB69" s="19"/>
      <c r="AC69" s="19"/>
      <c r="AD69" s="19"/>
    </row>
    <row r="70" spans="1:30" s="20" customFormat="1" ht="91.5" customHeight="1" thickTop="1" thickBot="1">
      <c r="A70" s="327"/>
      <c r="B70" s="363"/>
      <c r="C70" s="363"/>
      <c r="D70" s="342"/>
      <c r="E70" s="38" t="s">
        <v>12</v>
      </c>
      <c r="F70" s="38">
        <v>1072</v>
      </c>
      <c r="G70" s="38">
        <v>2015</v>
      </c>
      <c r="H70" s="38" t="s">
        <v>13</v>
      </c>
      <c r="I70" s="38" t="s">
        <v>158</v>
      </c>
      <c r="J70" s="38" t="s">
        <v>161</v>
      </c>
      <c r="K70" s="38" t="s">
        <v>162</v>
      </c>
      <c r="L70" s="363"/>
      <c r="M70" s="305"/>
      <c r="N70" s="19"/>
      <c r="O70" s="19"/>
      <c r="P70" s="19"/>
      <c r="Q70" s="19"/>
      <c r="R70" s="19"/>
      <c r="S70" s="19"/>
      <c r="T70" s="19"/>
      <c r="U70" s="19"/>
      <c r="V70" s="19"/>
      <c r="W70" s="19"/>
      <c r="X70" s="19"/>
      <c r="Y70" s="19"/>
      <c r="Z70" s="19"/>
      <c r="AA70" s="19"/>
      <c r="AB70" s="19"/>
      <c r="AC70" s="19"/>
      <c r="AD70" s="19"/>
    </row>
    <row r="71" spans="1:30" s="20" customFormat="1" ht="123" customHeight="1" thickTop="1" thickBot="1">
      <c r="A71" s="328"/>
      <c r="B71" s="366"/>
      <c r="C71" s="366"/>
      <c r="D71" s="343"/>
      <c r="E71" s="41" t="s">
        <v>12</v>
      </c>
      <c r="F71" s="41">
        <v>1072</v>
      </c>
      <c r="G71" s="41">
        <v>2015</v>
      </c>
      <c r="H71" s="41" t="s">
        <v>13</v>
      </c>
      <c r="I71" s="41" t="s">
        <v>158</v>
      </c>
      <c r="J71" s="41" t="s">
        <v>163</v>
      </c>
      <c r="K71" s="41" t="s">
        <v>164</v>
      </c>
      <c r="L71" s="366"/>
      <c r="M71" s="306"/>
      <c r="N71" s="19"/>
      <c r="O71" s="19"/>
      <c r="P71" s="19"/>
      <c r="Q71" s="19"/>
      <c r="R71" s="19"/>
      <c r="S71" s="19"/>
      <c r="T71" s="19"/>
      <c r="U71" s="19"/>
      <c r="V71" s="19"/>
      <c r="W71" s="19"/>
      <c r="X71" s="19"/>
      <c r="Y71" s="19"/>
      <c r="Z71" s="19"/>
      <c r="AA71" s="19"/>
      <c r="AB71" s="19"/>
      <c r="AC71" s="19"/>
      <c r="AD71" s="19"/>
    </row>
    <row r="72" spans="1:30" s="20" customFormat="1" ht="67.5" customHeight="1" thickTop="1" thickBot="1">
      <c r="A72" s="349" t="s">
        <v>165</v>
      </c>
      <c r="B72" s="335" t="s">
        <v>166</v>
      </c>
      <c r="C72" s="335"/>
      <c r="D72" s="338" t="s">
        <v>954</v>
      </c>
      <c r="E72" s="42" t="s">
        <v>89</v>
      </c>
      <c r="F72" s="42" t="s">
        <v>88</v>
      </c>
      <c r="G72" s="42">
        <v>1950</v>
      </c>
      <c r="H72" s="42" t="s">
        <v>34</v>
      </c>
      <c r="I72" s="42" t="s">
        <v>167</v>
      </c>
      <c r="J72" s="42" t="s">
        <v>168</v>
      </c>
      <c r="K72" s="42" t="s">
        <v>169</v>
      </c>
      <c r="L72" s="540"/>
      <c r="M72" s="307"/>
      <c r="N72" s="19"/>
      <c r="O72" s="19"/>
      <c r="P72" s="19"/>
      <c r="Q72" s="19"/>
      <c r="R72" s="19"/>
      <c r="S72" s="19"/>
      <c r="T72" s="19"/>
      <c r="U72" s="19"/>
      <c r="V72" s="19"/>
      <c r="W72" s="19"/>
      <c r="X72" s="19"/>
      <c r="Y72" s="19"/>
      <c r="Z72" s="19"/>
      <c r="AA72" s="19"/>
      <c r="AB72" s="19"/>
      <c r="AC72" s="19"/>
      <c r="AD72" s="19"/>
    </row>
    <row r="73" spans="1:30" s="20" customFormat="1" ht="39.75" customHeight="1" thickTop="1" thickBot="1">
      <c r="A73" s="350"/>
      <c r="B73" s="336"/>
      <c r="C73" s="336"/>
      <c r="D73" s="339"/>
      <c r="E73" s="42" t="s">
        <v>33</v>
      </c>
      <c r="F73" s="42">
        <v>9</v>
      </c>
      <c r="G73" s="42">
        <v>1979</v>
      </c>
      <c r="H73" s="42" t="s">
        <v>34</v>
      </c>
      <c r="I73" s="42" t="s">
        <v>170</v>
      </c>
      <c r="J73" s="42" t="s">
        <v>171</v>
      </c>
      <c r="K73" s="42" t="s">
        <v>172</v>
      </c>
      <c r="L73" s="336"/>
      <c r="M73" s="308"/>
      <c r="N73" s="19"/>
      <c r="O73" s="19"/>
      <c r="P73" s="19"/>
      <c r="Q73" s="19"/>
      <c r="R73" s="19"/>
      <c r="S73" s="19"/>
      <c r="T73" s="19"/>
      <c r="U73" s="19"/>
      <c r="V73" s="19"/>
      <c r="W73" s="19"/>
      <c r="X73" s="19"/>
      <c r="Y73" s="19"/>
      <c r="Z73" s="19"/>
      <c r="AA73" s="19"/>
      <c r="AB73" s="19"/>
      <c r="AC73" s="19"/>
      <c r="AD73" s="19"/>
    </row>
    <row r="74" spans="1:30" s="20" customFormat="1" ht="124.5" customHeight="1" thickTop="1" thickBot="1">
      <c r="A74" s="350"/>
      <c r="B74" s="336"/>
      <c r="C74" s="336"/>
      <c r="D74" s="339"/>
      <c r="E74" s="42" t="s">
        <v>173</v>
      </c>
      <c r="F74" s="42">
        <v>2400</v>
      </c>
      <c r="G74" s="42">
        <v>1979</v>
      </c>
      <c r="H74" s="42" t="s">
        <v>38</v>
      </c>
      <c r="I74" s="42" t="s">
        <v>174</v>
      </c>
      <c r="J74" s="42" t="s">
        <v>175</v>
      </c>
      <c r="K74" s="42" t="s">
        <v>791</v>
      </c>
      <c r="L74" s="336"/>
      <c r="M74" s="308"/>
      <c r="N74" s="19"/>
      <c r="O74" s="19"/>
      <c r="P74" s="19"/>
      <c r="Q74" s="19"/>
      <c r="R74" s="19"/>
      <c r="S74" s="19"/>
      <c r="T74" s="19"/>
      <c r="U74" s="19"/>
      <c r="V74" s="19"/>
      <c r="W74" s="19"/>
      <c r="X74" s="19"/>
      <c r="Y74" s="19"/>
      <c r="Z74" s="19"/>
      <c r="AA74" s="19"/>
      <c r="AB74" s="19"/>
      <c r="AC74" s="19"/>
      <c r="AD74" s="19"/>
    </row>
    <row r="75" spans="1:30" s="20" customFormat="1" ht="159.75" customHeight="1" thickTop="1" thickBot="1">
      <c r="A75" s="350"/>
      <c r="B75" s="336"/>
      <c r="C75" s="336"/>
      <c r="D75" s="339"/>
      <c r="E75" s="43" t="s">
        <v>176</v>
      </c>
      <c r="F75" s="43">
        <v>584</v>
      </c>
      <c r="G75" s="43">
        <v>2004</v>
      </c>
      <c r="H75" s="42" t="s">
        <v>177</v>
      </c>
      <c r="I75" s="43" t="s">
        <v>178</v>
      </c>
      <c r="J75" s="42" t="s">
        <v>179</v>
      </c>
      <c r="K75" s="42" t="s">
        <v>180</v>
      </c>
      <c r="L75" s="336"/>
      <c r="M75" s="308"/>
      <c r="N75" s="19"/>
      <c r="O75" s="19"/>
      <c r="P75" s="19"/>
      <c r="Q75" s="19"/>
      <c r="R75" s="19"/>
      <c r="S75" s="19"/>
      <c r="T75" s="19"/>
      <c r="U75" s="19"/>
      <c r="V75" s="19"/>
      <c r="W75" s="19"/>
      <c r="X75" s="19"/>
      <c r="Y75" s="19"/>
      <c r="Z75" s="19"/>
      <c r="AA75" s="19"/>
      <c r="AB75" s="19"/>
      <c r="AC75" s="19"/>
      <c r="AD75" s="19"/>
    </row>
    <row r="76" spans="1:30" s="20" customFormat="1" ht="210.75" customHeight="1" thickTop="1" thickBot="1">
      <c r="A76" s="350"/>
      <c r="B76" s="337"/>
      <c r="C76" s="337"/>
      <c r="D76" s="340"/>
      <c r="E76" s="42" t="s">
        <v>173</v>
      </c>
      <c r="F76" s="42">
        <v>705</v>
      </c>
      <c r="G76" s="42">
        <v>2007</v>
      </c>
      <c r="H76" s="42" t="s">
        <v>181</v>
      </c>
      <c r="I76" s="42" t="s">
        <v>182</v>
      </c>
      <c r="J76" s="42" t="s">
        <v>183</v>
      </c>
      <c r="K76" s="42" t="s">
        <v>184</v>
      </c>
      <c r="L76" s="337"/>
      <c r="M76" s="309"/>
      <c r="N76" s="19"/>
      <c r="O76" s="19"/>
      <c r="P76" s="19"/>
      <c r="Q76" s="19"/>
      <c r="R76" s="19"/>
      <c r="S76" s="19"/>
      <c r="T76" s="19"/>
      <c r="U76" s="19"/>
      <c r="V76" s="19"/>
      <c r="W76" s="19"/>
      <c r="X76" s="19"/>
      <c r="Y76" s="19"/>
      <c r="Z76" s="19"/>
      <c r="AA76" s="19"/>
      <c r="AB76" s="19"/>
      <c r="AC76" s="19"/>
      <c r="AD76" s="19"/>
    </row>
    <row r="77" spans="1:30" s="20" customFormat="1" ht="100.5" customHeight="1" thickTop="1" thickBot="1">
      <c r="A77" s="350"/>
      <c r="B77" s="335" t="s">
        <v>185</v>
      </c>
      <c r="C77" s="335"/>
      <c r="D77" s="338" t="s">
        <v>954</v>
      </c>
      <c r="E77" s="42" t="s">
        <v>33</v>
      </c>
      <c r="F77" s="42">
        <v>9</v>
      </c>
      <c r="G77" s="42">
        <v>1979</v>
      </c>
      <c r="H77" s="42" t="s">
        <v>34</v>
      </c>
      <c r="I77" s="42" t="s">
        <v>170</v>
      </c>
      <c r="J77" s="42" t="s">
        <v>186</v>
      </c>
      <c r="K77" s="42" t="s">
        <v>187</v>
      </c>
      <c r="L77" s="540"/>
      <c r="M77" s="307"/>
      <c r="N77" s="19"/>
      <c r="O77" s="19"/>
      <c r="P77" s="19"/>
      <c r="Q77" s="19"/>
      <c r="R77" s="19"/>
      <c r="S77" s="19"/>
      <c r="T77" s="19"/>
      <c r="U77" s="19"/>
      <c r="V77" s="19"/>
      <c r="W77" s="19"/>
      <c r="X77" s="19"/>
      <c r="Y77" s="19"/>
      <c r="Z77" s="19"/>
      <c r="AA77" s="19"/>
      <c r="AB77" s="19"/>
      <c r="AC77" s="19"/>
      <c r="AD77" s="19"/>
    </row>
    <row r="78" spans="1:30" s="20" customFormat="1" ht="46.5" customHeight="1" thickTop="1" thickBot="1">
      <c r="A78" s="350"/>
      <c r="B78" s="336"/>
      <c r="C78" s="336"/>
      <c r="D78" s="339"/>
      <c r="E78" s="42" t="s">
        <v>33</v>
      </c>
      <c r="F78" s="42">
        <v>9</v>
      </c>
      <c r="G78" s="42">
        <v>1979</v>
      </c>
      <c r="H78" s="42" t="s">
        <v>34</v>
      </c>
      <c r="I78" s="42" t="s">
        <v>170</v>
      </c>
      <c r="J78" s="42" t="s">
        <v>188</v>
      </c>
      <c r="K78" s="42" t="s">
        <v>189</v>
      </c>
      <c r="L78" s="336"/>
      <c r="M78" s="308"/>
      <c r="N78" s="19"/>
      <c r="O78" s="19"/>
      <c r="P78" s="19"/>
      <c r="Q78" s="19"/>
      <c r="R78" s="19"/>
      <c r="S78" s="19"/>
      <c r="T78" s="19"/>
      <c r="U78" s="19"/>
      <c r="V78" s="19"/>
      <c r="W78" s="19"/>
      <c r="X78" s="19"/>
      <c r="Y78" s="19"/>
      <c r="Z78" s="19"/>
      <c r="AA78" s="19"/>
      <c r="AB78" s="19"/>
      <c r="AC78" s="19"/>
      <c r="AD78" s="19"/>
    </row>
    <row r="79" spans="1:30" s="20" customFormat="1" ht="124.5" customHeight="1" thickTop="1" thickBot="1">
      <c r="A79" s="350"/>
      <c r="B79" s="336"/>
      <c r="C79" s="336"/>
      <c r="D79" s="339"/>
      <c r="E79" s="42" t="s">
        <v>173</v>
      </c>
      <c r="F79" s="42">
        <v>2400</v>
      </c>
      <c r="G79" s="42">
        <v>1979</v>
      </c>
      <c r="H79" s="42" t="s">
        <v>38</v>
      </c>
      <c r="I79" s="42" t="s">
        <v>174</v>
      </c>
      <c r="J79" s="42" t="s">
        <v>175</v>
      </c>
      <c r="K79" s="42" t="s">
        <v>792</v>
      </c>
      <c r="L79" s="336"/>
      <c r="M79" s="308"/>
      <c r="N79" s="19"/>
      <c r="O79" s="19"/>
      <c r="P79" s="19"/>
      <c r="Q79" s="19"/>
      <c r="R79" s="19"/>
      <c r="S79" s="19"/>
      <c r="T79" s="19"/>
      <c r="U79" s="19"/>
      <c r="V79" s="19"/>
      <c r="W79" s="19"/>
      <c r="X79" s="19"/>
      <c r="Y79" s="19"/>
      <c r="Z79" s="19"/>
      <c r="AA79" s="19"/>
      <c r="AB79" s="19"/>
      <c r="AC79" s="19"/>
      <c r="AD79" s="19"/>
    </row>
    <row r="80" spans="1:30" s="20" customFormat="1" ht="124.5" customHeight="1" thickTop="1" thickBot="1">
      <c r="A80" s="350"/>
      <c r="B80" s="336"/>
      <c r="C80" s="336"/>
      <c r="D80" s="339"/>
      <c r="E80" s="42" t="s">
        <v>173</v>
      </c>
      <c r="F80" s="42">
        <v>2400</v>
      </c>
      <c r="G80" s="42">
        <v>1979</v>
      </c>
      <c r="H80" s="42" t="s">
        <v>38</v>
      </c>
      <c r="I80" s="42" t="s">
        <v>174</v>
      </c>
      <c r="J80" s="42" t="s">
        <v>190</v>
      </c>
      <c r="K80" s="42" t="s">
        <v>191</v>
      </c>
      <c r="L80" s="336"/>
      <c r="M80" s="308"/>
      <c r="N80" s="19"/>
      <c r="O80" s="19"/>
      <c r="P80" s="19"/>
      <c r="Q80" s="19"/>
      <c r="R80" s="19"/>
      <c r="S80" s="19"/>
      <c r="T80" s="19"/>
      <c r="U80" s="19"/>
      <c r="V80" s="19"/>
      <c r="W80" s="19"/>
      <c r="X80" s="19"/>
      <c r="Y80" s="19"/>
      <c r="Z80" s="19"/>
      <c r="AA80" s="19"/>
      <c r="AB80" s="19"/>
      <c r="AC80" s="19"/>
      <c r="AD80" s="19"/>
    </row>
    <row r="81" spans="1:30" s="20" customFormat="1" ht="124.5" customHeight="1" thickTop="1" thickBot="1">
      <c r="A81" s="350"/>
      <c r="B81" s="336"/>
      <c r="C81" s="336"/>
      <c r="D81" s="339"/>
      <c r="E81" s="42" t="s">
        <v>173</v>
      </c>
      <c r="F81" s="42">
        <v>2400</v>
      </c>
      <c r="G81" s="42">
        <v>1979</v>
      </c>
      <c r="H81" s="42" t="s">
        <v>38</v>
      </c>
      <c r="I81" s="42" t="s">
        <v>174</v>
      </c>
      <c r="J81" s="42" t="s">
        <v>192</v>
      </c>
      <c r="K81" s="42" t="s">
        <v>193</v>
      </c>
      <c r="L81" s="336"/>
      <c r="M81" s="308"/>
      <c r="N81" s="19"/>
      <c r="O81" s="19"/>
      <c r="P81" s="19"/>
      <c r="Q81" s="19"/>
      <c r="R81" s="19"/>
      <c r="S81" s="19"/>
      <c r="T81" s="19"/>
      <c r="U81" s="19"/>
      <c r="V81" s="19"/>
      <c r="W81" s="19"/>
      <c r="X81" s="19"/>
      <c r="Y81" s="19"/>
      <c r="Z81" s="19"/>
      <c r="AA81" s="19"/>
      <c r="AB81" s="19"/>
      <c r="AC81" s="19"/>
      <c r="AD81" s="19"/>
    </row>
    <row r="82" spans="1:30" s="20" customFormat="1" ht="84.75" customHeight="1" thickTop="1" thickBot="1">
      <c r="A82" s="350"/>
      <c r="B82" s="336"/>
      <c r="C82" s="336"/>
      <c r="D82" s="339"/>
      <c r="E82" s="42" t="s">
        <v>173</v>
      </c>
      <c r="F82" s="42">
        <v>2400</v>
      </c>
      <c r="G82" s="42">
        <v>1979</v>
      </c>
      <c r="H82" s="42" t="s">
        <v>38</v>
      </c>
      <c r="I82" s="42" t="s">
        <v>174</v>
      </c>
      <c r="J82" s="44" t="s">
        <v>194</v>
      </c>
      <c r="K82" s="44" t="s">
        <v>195</v>
      </c>
      <c r="L82" s="336"/>
      <c r="M82" s="308"/>
      <c r="N82" s="19"/>
      <c r="O82" s="19"/>
      <c r="P82" s="19"/>
      <c r="Q82" s="19"/>
      <c r="R82" s="19"/>
      <c r="S82" s="19"/>
      <c r="T82" s="19"/>
      <c r="U82" s="19"/>
      <c r="V82" s="19"/>
      <c r="W82" s="19"/>
      <c r="X82" s="19"/>
      <c r="Y82" s="19"/>
      <c r="Z82" s="19"/>
      <c r="AA82" s="19"/>
      <c r="AB82" s="19"/>
      <c r="AC82" s="19"/>
      <c r="AD82" s="19"/>
    </row>
    <row r="83" spans="1:30" s="20" customFormat="1" ht="120.75" customHeight="1" thickTop="1" thickBot="1">
      <c r="A83" s="350"/>
      <c r="B83" s="336"/>
      <c r="C83" s="336"/>
      <c r="D83" s="339"/>
      <c r="E83" s="42" t="s">
        <v>173</v>
      </c>
      <c r="F83" s="42">
        <v>2400</v>
      </c>
      <c r="G83" s="42">
        <v>1979</v>
      </c>
      <c r="H83" s="42" t="s">
        <v>38</v>
      </c>
      <c r="I83" s="42" t="s">
        <v>174</v>
      </c>
      <c r="J83" s="44" t="s">
        <v>196</v>
      </c>
      <c r="K83" s="44" t="s">
        <v>197</v>
      </c>
      <c r="L83" s="336"/>
      <c r="M83" s="308"/>
      <c r="N83" s="19"/>
      <c r="O83" s="19"/>
      <c r="P83" s="19"/>
      <c r="Q83" s="19"/>
      <c r="R83" s="19"/>
      <c r="S83" s="19"/>
      <c r="T83" s="19"/>
      <c r="U83" s="19"/>
      <c r="V83" s="19"/>
      <c r="W83" s="19"/>
      <c r="X83" s="19"/>
      <c r="Y83" s="19"/>
      <c r="Z83" s="19"/>
      <c r="AA83" s="19"/>
      <c r="AB83" s="19"/>
      <c r="AC83" s="19"/>
      <c r="AD83" s="19"/>
    </row>
    <row r="84" spans="1:30" s="20" customFormat="1" ht="120.75" customHeight="1" thickTop="1" thickBot="1">
      <c r="A84" s="350"/>
      <c r="B84" s="336"/>
      <c r="C84" s="336"/>
      <c r="D84" s="339"/>
      <c r="E84" s="42" t="s">
        <v>173</v>
      </c>
      <c r="F84" s="42">
        <v>2400</v>
      </c>
      <c r="G84" s="42">
        <v>1979</v>
      </c>
      <c r="H84" s="42" t="s">
        <v>38</v>
      </c>
      <c r="I84" s="42" t="s">
        <v>174</v>
      </c>
      <c r="J84" s="44" t="s">
        <v>198</v>
      </c>
      <c r="K84" s="44" t="s">
        <v>199</v>
      </c>
      <c r="L84" s="336"/>
      <c r="M84" s="308"/>
      <c r="N84" s="19"/>
      <c r="O84" s="19"/>
      <c r="P84" s="19"/>
      <c r="Q84" s="19"/>
      <c r="R84" s="19"/>
      <c r="S84" s="19"/>
      <c r="T84" s="19"/>
      <c r="U84" s="19"/>
      <c r="V84" s="19"/>
      <c r="W84" s="19"/>
      <c r="X84" s="19"/>
      <c r="Y84" s="19"/>
      <c r="Z84" s="19"/>
      <c r="AA84" s="19"/>
      <c r="AB84" s="19"/>
      <c r="AC84" s="19"/>
      <c r="AD84" s="19"/>
    </row>
    <row r="85" spans="1:30" s="20" customFormat="1" ht="94.5" customHeight="1" thickTop="1" thickBot="1">
      <c r="A85" s="350"/>
      <c r="B85" s="337"/>
      <c r="C85" s="337"/>
      <c r="D85" s="340"/>
      <c r="E85" s="42" t="s">
        <v>12</v>
      </c>
      <c r="F85" s="42">
        <v>1295</v>
      </c>
      <c r="G85" s="42">
        <v>1994</v>
      </c>
      <c r="H85" s="42" t="s">
        <v>13</v>
      </c>
      <c r="I85" s="42" t="s">
        <v>14</v>
      </c>
      <c r="J85" s="42" t="s">
        <v>200</v>
      </c>
      <c r="K85" s="42" t="s">
        <v>201</v>
      </c>
      <c r="L85" s="337"/>
      <c r="M85" s="309"/>
      <c r="N85" s="19"/>
      <c r="O85" s="19"/>
      <c r="P85" s="19"/>
      <c r="Q85" s="19"/>
      <c r="R85" s="19"/>
      <c r="S85" s="19"/>
      <c r="T85" s="19"/>
      <c r="U85" s="19"/>
      <c r="V85" s="19"/>
      <c r="W85" s="19"/>
      <c r="X85" s="19"/>
      <c r="Y85" s="19"/>
      <c r="Z85" s="19"/>
      <c r="AA85" s="19"/>
      <c r="AB85" s="19"/>
      <c r="AC85" s="19"/>
      <c r="AD85" s="19"/>
    </row>
    <row r="86" spans="1:30" s="20" customFormat="1" ht="94.5" customHeight="1" thickTop="1" thickBot="1">
      <c r="A86" s="351"/>
      <c r="B86" s="220" t="s">
        <v>202</v>
      </c>
      <c r="C86" s="220"/>
      <c r="D86" s="220" t="s">
        <v>954</v>
      </c>
      <c r="E86" s="42" t="s">
        <v>173</v>
      </c>
      <c r="F86" s="42">
        <v>44</v>
      </c>
      <c r="G86" s="42">
        <v>2014</v>
      </c>
      <c r="H86" s="42" t="s">
        <v>203</v>
      </c>
      <c r="I86" s="42" t="s">
        <v>204</v>
      </c>
      <c r="J86" s="42" t="s">
        <v>205</v>
      </c>
      <c r="K86" s="42" t="s">
        <v>793</v>
      </c>
      <c r="L86" s="541"/>
      <c r="M86" s="310"/>
      <c r="N86" s="19"/>
      <c r="O86" s="19"/>
      <c r="P86" s="19"/>
      <c r="Q86" s="19"/>
      <c r="R86" s="19"/>
      <c r="S86" s="19"/>
      <c r="T86" s="19"/>
      <c r="U86" s="19"/>
      <c r="V86" s="19"/>
      <c r="W86" s="19"/>
      <c r="X86" s="19"/>
      <c r="Y86" s="19"/>
      <c r="Z86" s="19"/>
      <c r="AA86" s="19"/>
      <c r="AB86" s="19"/>
      <c r="AC86" s="19"/>
      <c r="AD86" s="19"/>
    </row>
    <row r="87" spans="1:30" s="20" customFormat="1" ht="94.5" customHeight="1" thickTop="1" thickBot="1">
      <c r="A87" s="351"/>
      <c r="B87" s="220"/>
      <c r="C87" s="542"/>
      <c r="D87" s="220"/>
      <c r="E87" s="42" t="s">
        <v>173</v>
      </c>
      <c r="F87" s="42">
        <v>256</v>
      </c>
      <c r="G87" s="42">
        <v>2014</v>
      </c>
      <c r="H87" s="42" t="s">
        <v>203</v>
      </c>
      <c r="I87" s="42" t="s">
        <v>206</v>
      </c>
      <c r="J87" s="42" t="s">
        <v>207</v>
      </c>
      <c r="K87" s="42" t="s">
        <v>208</v>
      </c>
      <c r="L87" s="542"/>
      <c r="M87" s="311"/>
      <c r="N87" s="19"/>
      <c r="O87" s="19"/>
      <c r="P87" s="19"/>
      <c r="Q87" s="19"/>
      <c r="R87" s="19"/>
      <c r="S87" s="19"/>
      <c r="T87" s="19"/>
      <c r="U87" s="19"/>
      <c r="V87" s="19"/>
      <c r="W87" s="19"/>
      <c r="X87" s="19"/>
      <c r="Y87" s="19"/>
      <c r="Z87" s="19"/>
      <c r="AA87" s="19"/>
      <c r="AB87" s="19"/>
      <c r="AC87" s="19"/>
      <c r="AD87" s="19"/>
    </row>
    <row r="88" spans="1:30" s="20" customFormat="1" ht="88.5" customHeight="1" thickTop="1" thickBot="1">
      <c r="A88" s="351"/>
      <c r="B88" s="220"/>
      <c r="C88" s="542"/>
      <c r="D88" s="220"/>
      <c r="E88" s="42" t="s">
        <v>33</v>
      </c>
      <c r="F88" s="42">
        <v>9</v>
      </c>
      <c r="G88" s="42">
        <v>1979</v>
      </c>
      <c r="H88" s="42" t="s">
        <v>34</v>
      </c>
      <c r="I88" s="42" t="s">
        <v>170</v>
      </c>
      <c r="J88" s="42" t="s">
        <v>209</v>
      </c>
      <c r="K88" s="42" t="s">
        <v>210</v>
      </c>
      <c r="L88" s="542"/>
      <c r="M88" s="311"/>
      <c r="N88" s="19"/>
      <c r="O88" s="19"/>
      <c r="P88" s="19"/>
      <c r="Q88" s="19"/>
      <c r="R88" s="19"/>
      <c r="S88" s="19"/>
      <c r="T88" s="19"/>
      <c r="U88" s="19"/>
      <c r="V88" s="19"/>
      <c r="W88" s="19"/>
      <c r="X88" s="19"/>
      <c r="Y88" s="19"/>
      <c r="Z88" s="19"/>
      <c r="AA88" s="19"/>
      <c r="AB88" s="19"/>
      <c r="AC88" s="19"/>
      <c r="AD88" s="19"/>
    </row>
    <row r="89" spans="1:30" s="20" customFormat="1" ht="94.5" customHeight="1" thickTop="1" thickBot="1">
      <c r="A89" s="351"/>
      <c r="B89" s="220"/>
      <c r="C89" s="542"/>
      <c r="D89" s="220"/>
      <c r="E89" s="43" t="s">
        <v>33</v>
      </c>
      <c r="F89" s="43">
        <v>378</v>
      </c>
      <c r="G89" s="43">
        <v>1997</v>
      </c>
      <c r="H89" s="42" t="s">
        <v>34</v>
      </c>
      <c r="I89" s="42" t="s">
        <v>153</v>
      </c>
      <c r="J89" s="42" t="s">
        <v>211</v>
      </c>
      <c r="K89" s="42" t="s">
        <v>212</v>
      </c>
      <c r="L89" s="542"/>
      <c r="M89" s="311"/>
      <c r="N89" s="19"/>
      <c r="O89" s="19"/>
      <c r="P89" s="19"/>
      <c r="Q89" s="19"/>
      <c r="R89" s="19"/>
      <c r="S89" s="19"/>
      <c r="T89" s="19"/>
      <c r="U89" s="19"/>
      <c r="V89" s="19"/>
      <c r="W89" s="19"/>
      <c r="X89" s="19"/>
      <c r="Y89" s="19"/>
      <c r="Z89" s="19"/>
      <c r="AA89" s="19"/>
      <c r="AB89" s="19"/>
      <c r="AC89" s="19"/>
      <c r="AD89" s="19"/>
    </row>
    <row r="90" spans="1:30" s="20" customFormat="1" ht="94.5" customHeight="1" thickTop="1" thickBot="1">
      <c r="A90" s="351"/>
      <c r="B90" s="220"/>
      <c r="C90" s="542"/>
      <c r="D90" s="220"/>
      <c r="E90" s="42" t="s">
        <v>33</v>
      </c>
      <c r="F90" s="42">
        <v>1575</v>
      </c>
      <c r="G90" s="42">
        <v>2012</v>
      </c>
      <c r="H90" s="42" t="s">
        <v>34</v>
      </c>
      <c r="I90" s="42" t="s">
        <v>213</v>
      </c>
      <c r="J90" s="42" t="s">
        <v>214</v>
      </c>
      <c r="K90" s="42" t="s">
        <v>215</v>
      </c>
      <c r="L90" s="542"/>
      <c r="M90" s="311"/>
      <c r="N90" s="19"/>
      <c r="O90" s="19"/>
      <c r="P90" s="19"/>
      <c r="Q90" s="19"/>
      <c r="R90" s="19"/>
      <c r="S90" s="19"/>
      <c r="T90" s="19"/>
      <c r="U90" s="19"/>
      <c r="V90" s="19"/>
      <c r="W90" s="19"/>
      <c r="X90" s="19"/>
      <c r="Y90" s="19"/>
      <c r="Z90" s="19"/>
      <c r="AA90" s="19"/>
      <c r="AB90" s="19"/>
      <c r="AC90" s="19"/>
      <c r="AD90" s="19"/>
    </row>
    <row r="91" spans="1:30" s="20" customFormat="1" ht="39.75" customHeight="1" thickTop="1" thickBot="1">
      <c r="A91" s="351"/>
      <c r="B91" s="220"/>
      <c r="C91" s="542"/>
      <c r="D91" s="220"/>
      <c r="E91" s="42" t="s">
        <v>33</v>
      </c>
      <c r="F91" s="42">
        <v>9</v>
      </c>
      <c r="G91" s="42">
        <v>1979</v>
      </c>
      <c r="H91" s="42" t="s">
        <v>34</v>
      </c>
      <c r="I91" s="42" t="s">
        <v>170</v>
      </c>
      <c r="J91" s="42" t="s">
        <v>216</v>
      </c>
      <c r="K91" s="42" t="s">
        <v>217</v>
      </c>
      <c r="L91" s="542"/>
      <c r="M91" s="311"/>
      <c r="N91" s="19"/>
      <c r="O91" s="19"/>
      <c r="P91" s="19"/>
      <c r="Q91" s="19"/>
      <c r="R91" s="19"/>
      <c r="S91" s="19"/>
      <c r="T91" s="19"/>
      <c r="U91" s="19"/>
      <c r="V91" s="19"/>
      <c r="W91" s="19"/>
      <c r="X91" s="19"/>
      <c r="Y91" s="19"/>
      <c r="Z91" s="19"/>
      <c r="AA91" s="19"/>
      <c r="AB91" s="19"/>
      <c r="AC91" s="19"/>
      <c r="AD91" s="19"/>
    </row>
    <row r="92" spans="1:30" s="20" customFormat="1" ht="60.95" customHeight="1" thickTop="1" thickBot="1">
      <c r="A92" s="351"/>
      <c r="B92" s="220"/>
      <c r="C92" s="542"/>
      <c r="D92" s="220"/>
      <c r="E92" s="42" t="s">
        <v>173</v>
      </c>
      <c r="F92" s="42">
        <v>2400</v>
      </c>
      <c r="G92" s="42">
        <v>1979</v>
      </c>
      <c r="H92" s="42" t="s">
        <v>38</v>
      </c>
      <c r="I92" s="42" t="s">
        <v>174</v>
      </c>
      <c r="J92" s="42" t="s">
        <v>218</v>
      </c>
      <c r="K92" s="42" t="s">
        <v>219</v>
      </c>
      <c r="L92" s="542"/>
      <c r="M92" s="311"/>
      <c r="N92" s="19"/>
      <c r="O92" s="19"/>
      <c r="P92" s="19"/>
      <c r="Q92" s="19"/>
      <c r="R92" s="19"/>
      <c r="S92" s="19"/>
      <c r="T92" s="19"/>
      <c r="U92" s="19"/>
      <c r="V92" s="19"/>
      <c r="W92" s="19"/>
      <c r="X92" s="19"/>
      <c r="Y92" s="19"/>
      <c r="Z92" s="19"/>
      <c r="AA92" s="19"/>
      <c r="AB92" s="19"/>
      <c r="AC92" s="19"/>
      <c r="AD92" s="19"/>
    </row>
    <row r="93" spans="1:30" s="20" customFormat="1" ht="39.75" customHeight="1" thickTop="1" thickBot="1">
      <c r="A93" s="351"/>
      <c r="B93" s="220"/>
      <c r="C93" s="542"/>
      <c r="D93" s="220"/>
      <c r="E93" s="42" t="s">
        <v>33</v>
      </c>
      <c r="F93" s="42">
        <v>9</v>
      </c>
      <c r="G93" s="42">
        <v>1979</v>
      </c>
      <c r="H93" s="42" t="s">
        <v>34</v>
      </c>
      <c r="I93" s="42" t="s">
        <v>170</v>
      </c>
      <c r="J93" s="42" t="s">
        <v>220</v>
      </c>
      <c r="K93" s="42" t="s">
        <v>221</v>
      </c>
      <c r="L93" s="542"/>
      <c r="M93" s="311"/>
      <c r="N93" s="19"/>
      <c r="O93" s="19"/>
      <c r="P93" s="19"/>
      <c r="Q93" s="19"/>
      <c r="R93" s="19"/>
      <c r="S93" s="19"/>
      <c r="T93" s="19"/>
      <c r="U93" s="19"/>
      <c r="V93" s="19"/>
      <c r="W93" s="19"/>
      <c r="X93" s="19"/>
      <c r="Y93" s="19"/>
      <c r="Z93" s="19"/>
      <c r="AA93" s="19"/>
      <c r="AB93" s="19"/>
      <c r="AC93" s="19"/>
      <c r="AD93" s="19"/>
    </row>
    <row r="94" spans="1:30" s="20" customFormat="1" ht="94.5" customHeight="1" thickTop="1" thickBot="1">
      <c r="A94" s="351"/>
      <c r="B94" s="220"/>
      <c r="C94" s="542"/>
      <c r="D94" s="220"/>
      <c r="E94" s="43" t="s">
        <v>12</v>
      </c>
      <c r="F94" s="42">
        <v>423</v>
      </c>
      <c r="G94" s="42">
        <v>2006</v>
      </c>
      <c r="H94" s="42" t="s">
        <v>222</v>
      </c>
      <c r="I94" s="42" t="s">
        <v>223</v>
      </c>
      <c r="J94" s="42" t="s">
        <v>224</v>
      </c>
      <c r="K94" s="42" t="s">
        <v>225</v>
      </c>
      <c r="L94" s="542"/>
      <c r="M94" s="311"/>
      <c r="N94" s="19"/>
      <c r="O94" s="19"/>
      <c r="P94" s="19"/>
      <c r="Q94" s="19"/>
      <c r="R94" s="19"/>
      <c r="S94" s="19"/>
      <c r="T94" s="19"/>
      <c r="U94" s="19"/>
      <c r="V94" s="19"/>
      <c r="W94" s="19"/>
      <c r="X94" s="19"/>
      <c r="Y94" s="19"/>
      <c r="Z94" s="19"/>
      <c r="AA94" s="19"/>
      <c r="AB94" s="19"/>
      <c r="AC94" s="19"/>
      <c r="AD94" s="19"/>
    </row>
    <row r="95" spans="1:30" s="20" customFormat="1" ht="127.5" customHeight="1" thickTop="1" thickBot="1">
      <c r="A95" s="351"/>
      <c r="B95" s="220"/>
      <c r="C95" s="542"/>
      <c r="D95" s="220"/>
      <c r="E95" s="42" t="s">
        <v>226</v>
      </c>
      <c r="F95" s="42">
        <v>341</v>
      </c>
      <c r="G95" s="42">
        <v>2008</v>
      </c>
      <c r="H95" s="42" t="s">
        <v>227</v>
      </c>
      <c r="I95" s="42" t="s">
        <v>228</v>
      </c>
      <c r="J95" s="42" t="s">
        <v>229</v>
      </c>
      <c r="K95" s="42" t="s">
        <v>230</v>
      </c>
      <c r="L95" s="542"/>
      <c r="M95" s="311"/>
      <c r="N95" s="19"/>
      <c r="O95" s="19"/>
      <c r="P95" s="19"/>
      <c r="Q95" s="19"/>
      <c r="R95" s="19"/>
      <c r="S95" s="19"/>
      <c r="T95" s="19"/>
      <c r="U95" s="19"/>
      <c r="V95" s="19"/>
      <c r="W95" s="19"/>
      <c r="X95" s="19"/>
      <c r="Y95" s="19"/>
      <c r="Z95" s="19"/>
      <c r="AA95" s="19"/>
      <c r="AB95" s="19"/>
      <c r="AC95" s="19"/>
      <c r="AD95" s="19"/>
    </row>
    <row r="96" spans="1:30" s="20" customFormat="1" ht="154.5" customHeight="1" thickTop="1" thickBot="1">
      <c r="A96" s="351"/>
      <c r="B96" s="220"/>
      <c r="C96" s="542"/>
      <c r="D96" s="220"/>
      <c r="E96" s="42" t="s">
        <v>96</v>
      </c>
      <c r="F96" s="42">
        <v>1523</v>
      </c>
      <c r="G96" s="42">
        <v>2012</v>
      </c>
      <c r="H96" s="42" t="s">
        <v>34</v>
      </c>
      <c r="I96" s="42" t="s">
        <v>231</v>
      </c>
      <c r="J96" s="42" t="s">
        <v>232</v>
      </c>
      <c r="K96" s="42" t="s">
        <v>233</v>
      </c>
      <c r="L96" s="542"/>
      <c r="M96" s="311"/>
      <c r="N96" s="19"/>
      <c r="O96" s="19"/>
      <c r="P96" s="19"/>
      <c r="Q96" s="19"/>
      <c r="R96" s="19"/>
      <c r="S96" s="19"/>
      <c r="T96" s="19"/>
      <c r="U96" s="19"/>
      <c r="V96" s="19"/>
      <c r="W96" s="19"/>
      <c r="X96" s="19"/>
      <c r="Y96" s="19"/>
      <c r="Z96" s="19"/>
      <c r="AA96" s="19"/>
      <c r="AB96" s="19"/>
      <c r="AC96" s="19"/>
      <c r="AD96" s="19"/>
    </row>
    <row r="97" spans="1:30" s="20" customFormat="1" ht="94.5" customHeight="1" thickTop="1" thickBot="1">
      <c r="A97" s="351"/>
      <c r="B97" s="220"/>
      <c r="C97" s="542"/>
      <c r="D97" s="220"/>
      <c r="E97" s="42" t="s">
        <v>12</v>
      </c>
      <c r="F97" s="42" t="s">
        <v>234</v>
      </c>
      <c r="G97" s="42" t="s">
        <v>235</v>
      </c>
      <c r="H97" s="42" t="s">
        <v>13</v>
      </c>
      <c r="I97" s="42" t="s">
        <v>236</v>
      </c>
      <c r="J97" s="42" t="s">
        <v>237</v>
      </c>
      <c r="K97" s="42" t="s">
        <v>238</v>
      </c>
      <c r="L97" s="542"/>
      <c r="M97" s="311"/>
      <c r="N97" s="19"/>
      <c r="O97" s="19"/>
      <c r="P97" s="19"/>
      <c r="Q97" s="19"/>
      <c r="R97" s="19"/>
      <c r="S97" s="19"/>
      <c r="T97" s="19"/>
      <c r="U97" s="19"/>
      <c r="V97" s="19"/>
      <c r="W97" s="19"/>
      <c r="X97" s="19"/>
      <c r="Y97" s="19"/>
      <c r="Z97" s="19"/>
      <c r="AA97" s="19"/>
      <c r="AB97" s="19"/>
      <c r="AC97" s="19"/>
      <c r="AD97" s="19"/>
    </row>
    <row r="98" spans="1:30" s="20" customFormat="1" ht="154.5" customHeight="1" thickTop="1" thickBot="1">
      <c r="A98" s="351"/>
      <c r="B98" s="220"/>
      <c r="C98" s="542"/>
      <c r="D98" s="220"/>
      <c r="E98" s="42" t="s">
        <v>12</v>
      </c>
      <c r="F98" s="42">
        <v>1478</v>
      </c>
      <c r="G98" s="42">
        <v>2022</v>
      </c>
      <c r="H98" s="42" t="s">
        <v>13</v>
      </c>
      <c r="I98" s="42" t="s">
        <v>873</v>
      </c>
      <c r="J98" s="42" t="s">
        <v>874</v>
      </c>
      <c r="K98" s="42" t="s">
        <v>875</v>
      </c>
      <c r="L98" s="542"/>
      <c r="M98" s="311"/>
      <c r="N98" s="19"/>
      <c r="O98" s="19"/>
      <c r="P98" s="19"/>
      <c r="Q98" s="19"/>
      <c r="R98" s="19"/>
      <c r="S98" s="19"/>
      <c r="T98" s="19"/>
      <c r="U98" s="19"/>
      <c r="V98" s="19"/>
      <c r="W98" s="19"/>
      <c r="X98" s="19"/>
      <c r="Y98" s="19"/>
      <c r="Z98" s="19"/>
      <c r="AA98" s="19"/>
      <c r="AB98" s="19"/>
      <c r="AC98" s="19"/>
      <c r="AD98" s="19"/>
    </row>
    <row r="99" spans="1:30" s="20" customFormat="1" ht="94.5" customHeight="1" thickTop="1" thickBot="1">
      <c r="A99" s="351"/>
      <c r="B99" s="220"/>
      <c r="C99" s="542"/>
      <c r="D99" s="220"/>
      <c r="E99" s="42" t="s">
        <v>12</v>
      </c>
      <c r="F99" s="42" t="s">
        <v>234</v>
      </c>
      <c r="G99" s="42" t="s">
        <v>235</v>
      </c>
      <c r="H99" s="42" t="s">
        <v>13</v>
      </c>
      <c r="I99" s="42" t="s">
        <v>236</v>
      </c>
      <c r="J99" s="42" t="s">
        <v>239</v>
      </c>
      <c r="K99" s="42" t="s">
        <v>240</v>
      </c>
      <c r="L99" s="542"/>
      <c r="M99" s="311"/>
      <c r="N99" s="19"/>
      <c r="O99" s="19"/>
      <c r="P99" s="19"/>
      <c r="Q99" s="19"/>
      <c r="R99" s="19"/>
      <c r="S99" s="19"/>
      <c r="T99" s="19"/>
      <c r="U99" s="19"/>
      <c r="V99" s="19"/>
      <c r="W99" s="19"/>
      <c r="X99" s="19"/>
      <c r="Y99" s="19"/>
      <c r="Z99" s="19"/>
      <c r="AA99" s="19"/>
      <c r="AB99" s="19"/>
      <c r="AC99" s="19"/>
      <c r="AD99" s="19"/>
    </row>
    <row r="100" spans="1:30" s="30" customFormat="1" ht="94.5" customHeight="1" thickTop="1" thickBot="1">
      <c r="A100" s="351"/>
      <c r="B100" s="220"/>
      <c r="C100" s="542"/>
      <c r="D100" s="220"/>
      <c r="E100" s="45" t="s">
        <v>24</v>
      </c>
      <c r="F100" s="45">
        <v>38</v>
      </c>
      <c r="G100" s="45">
        <v>2023</v>
      </c>
      <c r="H100" s="45" t="s">
        <v>241</v>
      </c>
      <c r="I100" s="45" t="s">
        <v>910</v>
      </c>
      <c r="J100" s="45" t="s">
        <v>772</v>
      </c>
      <c r="K100" s="45" t="s">
        <v>911</v>
      </c>
      <c r="L100" s="542"/>
      <c r="M100" s="311"/>
      <c r="N100" s="19"/>
      <c r="O100" s="19"/>
      <c r="P100" s="19"/>
      <c r="Q100" s="19"/>
      <c r="R100" s="19"/>
      <c r="S100" s="19"/>
      <c r="T100" s="19"/>
      <c r="U100" s="19"/>
      <c r="V100" s="19"/>
      <c r="W100" s="19"/>
      <c r="X100" s="19"/>
      <c r="Y100" s="19"/>
      <c r="Z100" s="19"/>
      <c r="AA100" s="19"/>
      <c r="AB100" s="19"/>
      <c r="AC100" s="19"/>
      <c r="AD100" s="19"/>
    </row>
    <row r="101" spans="1:30" s="30" customFormat="1" ht="94.5" customHeight="1" thickTop="1" thickBot="1">
      <c r="A101" s="351"/>
      <c r="B101" s="220"/>
      <c r="C101" s="542"/>
      <c r="D101" s="220"/>
      <c r="E101" s="45" t="s">
        <v>24</v>
      </c>
      <c r="F101" s="45">
        <v>59</v>
      </c>
      <c r="G101" s="45">
        <v>2024</v>
      </c>
      <c r="H101" s="45" t="s">
        <v>241</v>
      </c>
      <c r="I101" s="45" t="s">
        <v>1289</v>
      </c>
      <c r="J101" s="45" t="s">
        <v>772</v>
      </c>
      <c r="K101" s="45" t="s">
        <v>1290</v>
      </c>
      <c r="L101" s="542"/>
      <c r="M101" s="311"/>
      <c r="N101" s="19"/>
      <c r="O101" s="19"/>
      <c r="P101" s="19"/>
      <c r="Q101" s="19"/>
      <c r="R101" s="19"/>
      <c r="S101" s="19"/>
      <c r="T101" s="19"/>
      <c r="U101" s="19"/>
      <c r="V101" s="19"/>
      <c r="W101" s="19"/>
      <c r="X101" s="19"/>
      <c r="Y101" s="19"/>
      <c r="Z101" s="19"/>
      <c r="AA101" s="19"/>
      <c r="AB101" s="19"/>
      <c r="AC101" s="19"/>
      <c r="AD101" s="19"/>
    </row>
    <row r="102" spans="1:30" s="20" customFormat="1" ht="100.5" customHeight="1" thickTop="1" thickBot="1">
      <c r="A102" s="167"/>
      <c r="B102" s="388" t="s">
        <v>1233</v>
      </c>
      <c r="C102" s="219"/>
      <c r="D102" s="220" t="s">
        <v>954</v>
      </c>
      <c r="E102" s="42" t="s">
        <v>12</v>
      </c>
      <c r="F102" s="42" t="s">
        <v>1223</v>
      </c>
      <c r="G102" s="42" t="s">
        <v>1224</v>
      </c>
      <c r="H102" s="42" t="s">
        <v>13</v>
      </c>
      <c r="I102" s="42" t="s">
        <v>1225</v>
      </c>
      <c r="J102" s="42" t="s">
        <v>1226</v>
      </c>
      <c r="K102" s="42" t="s">
        <v>1227</v>
      </c>
      <c r="L102" s="171"/>
      <c r="M102" s="172"/>
      <c r="N102" s="19"/>
      <c r="O102" s="19"/>
      <c r="P102" s="19"/>
      <c r="Q102" s="19"/>
      <c r="R102" s="19"/>
      <c r="S102" s="19"/>
      <c r="T102" s="19"/>
      <c r="U102" s="19"/>
      <c r="V102" s="19"/>
      <c r="W102" s="19"/>
      <c r="X102" s="19"/>
      <c r="Y102" s="19"/>
      <c r="Z102" s="19"/>
      <c r="AA102" s="19"/>
      <c r="AB102" s="19"/>
      <c r="AC102" s="19"/>
      <c r="AD102" s="19"/>
    </row>
    <row r="103" spans="1:30" s="20" customFormat="1" ht="46.5" customHeight="1" thickTop="1" thickBot="1">
      <c r="A103" s="168"/>
      <c r="B103" s="389"/>
      <c r="C103" s="219"/>
      <c r="D103" s="220"/>
      <c r="E103" s="42" t="s">
        <v>12</v>
      </c>
      <c r="F103" s="42" t="s">
        <v>1223</v>
      </c>
      <c r="G103" s="42" t="s">
        <v>1224</v>
      </c>
      <c r="H103" s="42" t="s">
        <v>13</v>
      </c>
      <c r="I103" s="42" t="s">
        <v>1225</v>
      </c>
      <c r="J103" s="42" t="s">
        <v>1228</v>
      </c>
      <c r="K103" s="42" t="s">
        <v>1229</v>
      </c>
      <c r="L103" s="171"/>
      <c r="M103" s="172"/>
      <c r="N103" s="19"/>
      <c r="O103" s="19"/>
      <c r="P103" s="19"/>
      <c r="Q103" s="19"/>
      <c r="R103" s="19"/>
      <c r="S103" s="19"/>
      <c r="T103" s="19"/>
      <c r="U103" s="19"/>
      <c r="V103" s="19"/>
      <c r="W103" s="19"/>
      <c r="X103" s="19"/>
      <c r="Y103" s="19"/>
      <c r="Z103" s="19"/>
      <c r="AA103" s="19"/>
      <c r="AB103" s="19"/>
      <c r="AC103" s="19"/>
      <c r="AD103" s="19"/>
    </row>
    <row r="104" spans="1:30" s="20" customFormat="1" ht="124.5" customHeight="1" thickTop="1" thickBot="1">
      <c r="A104" s="169"/>
      <c r="B104" s="389"/>
      <c r="C104" s="219"/>
      <c r="D104" s="220"/>
      <c r="E104" s="42" t="s">
        <v>24</v>
      </c>
      <c r="F104" s="42">
        <v>19</v>
      </c>
      <c r="G104" s="42">
        <v>2024</v>
      </c>
      <c r="H104" s="42" t="s">
        <v>1230</v>
      </c>
      <c r="I104" s="42" t="s">
        <v>1231</v>
      </c>
      <c r="J104" s="42" t="s">
        <v>772</v>
      </c>
      <c r="K104" s="42" t="s">
        <v>1232</v>
      </c>
      <c r="L104" s="171"/>
      <c r="M104" s="172"/>
      <c r="N104" s="19"/>
      <c r="O104" s="19"/>
      <c r="P104" s="19"/>
      <c r="Q104" s="19"/>
      <c r="R104" s="19"/>
      <c r="S104" s="19"/>
      <c r="T104" s="19"/>
      <c r="U104" s="19"/>
      <c r="V104" s="19"/>
      <c r="W104" s="19"/>
      <c r="X104" s="19"/>
      <c r="Y104" s="19"/>
      <c r="Z104" s="19"/>
      <c r="AA104" s="19"/>
      <c r="AB104" s="19"/>
      <c r="AC104" s="19"/>
      <c r="AD104" s="19"/>
    </row>
    <row r="105" spans="1:30" s="20" customFormat="1" ht="124.5" customHeight="1" thickTop="1" thickBot="1">
      <c r="A105" s="169"/>
      <c r="B105" s="389"/>
      <c r="C105" s="219"/>
      <c r="D105" s="220"/>
      <c r="E105" s="42" t="s">
        <v>24</v>
      </c>
      <c r="F105" s="42">
        <v>15</v>
      </c>
      <c r="G105" s="42">
        <v>2024</v>
      </c>
      <c r="H105" s="42" t="s">
        <v>1283</v>
      </c>
      <c r="I105" s="42" t="s">
        <v>1282</v>
      </c>
      <c r="J105" s="42" t="s">
        <v>772</v>
      </c>
      <c r="K105" s="42" t="s">
        <v>1281</v>
      </c>
      <c r="L105" s="171"/>
      <c r="M105" s="172"/>
      <c r="N105" s="19"/>
      <c r="O105" s="19"/>
      <c r="P105" s="19"/>
      <c r="Q105" s="19"/>
      <c r="R105" s="19"/>
      <c r="S105" s="19"/>
      <c r="T105" s="19"/>
      <c r="U105" s="19"/>
      <c r="V105" s="19"/>
      <c r="W105" s="19"/>
      <c r="X105" s="19"/>
      <c r="Y105" s="19"/>
      <c r="Z105" s="19"/>
      <c r="AA105" s="19"/>
      <c r="AB105" s="19"/>
      <c r="AC105" s="19"/>
      <c r="AD105" s="19"/>
    </row>
    <row r="106" spans="1:30" s="20" customFormat="1" ht="88.5" customHeight="1" thickTop="1" thickBot="1">
      <c r="A106" s="370" t="s">
        <v>242</v>
      </c>
      <c r="B106" s="532" t="s">
        <v>768</v>
      </c>
      <c r="C106" s="345"/>
      <c r="D106" s="345" t="s">
        <v>954</v>
      </c>
      <c r="E106" s="159" t="s">
        <v>33</v>
      </c>
      <c r="F106" s="159">
        <v>9</v>
      </c>
      <c r="G106" s="159">
        <v>1979</v>
      </c>
      <c r="H106" s="159" t="s">
        <v>34</v>
      </c>
      <c r="I106" s="159" t="s">
        <v>170</v>
      </c>
      <c r="J106" s="159" t="s">
        <v>243</v>
      </c>
      <c r="K106" s="170" t="s">
        <v>244</v>
      </c>
      <c r="L106" s="536"/>
      <c r="M106" s="312"/>
      <c r="N106" s="19"/>
      <c r="O106" s="19"/>
      <c r="P106" s="19"/>
      <c r="Q106" s="19"/>
      <c r="R106" s="19"/>
      <c r="S106" s="19"/>
      <c r="T106" s="19"/>
      <c r="U106" s="19"/>
      <c r="V106" s="19"/>
      <c r="W106" s="19"/>
      <c r="X106" s="19"/>
      <c r="Y106" s="19"/>
      <c r="Z106" s="19"/>
      <c r="AA106" s="19"/>
      <c r="AB106" s="19"/>
      <c r="AC106" s="19"/>
      <c r="AD106" s="19"/>
    </row>
    <row r="107" spans="1:30" s="20" customFormat="1" ht="39.75" customHeight="1" thickTop="1" thickBot="1">
      <c r="A107" s="370"/>
      <c r="B107" s="531"/>
      <c r="C107" s="346"/>
      <c r="D107" s="345"/>
      <c r="E107" s="46" t="s">
        <v>33</v>
      </c>
      <c r="F107" s="46">
        <v>9</v>
      </c>
      <c r="G107" s="46">
        <v>1979</v>
      </c>
      <c r="H107" s="46" t="s">
        <v>34</v>
      </c>
      <c r="I107" s="46" t="s">
        <v>170</v>
      </c>
      <c r="J107" s="46" t="s">
        <v>245</v>
      </c>
      <c r="K107" s="46" t="s">
        <v>246</v>
      </c>
      <c r="L107" s="346"/>
      <c r="M107" s="313"/>
      <c r="N107" s="19"/>
      <c r="O107" s="19"/>
      <c r="P107" s="19"/>
      <c r="Q107" s="19"/>
      <c r="R107" s="19"/>
      <c r="S107" s="19"/>
      <c r="T107" s="19"/>
      <c r="U107" s="19"/>
      <c r="V107" s="19"/>
      <c r="W107" s="19"/>
      <c r="X107" s="19"/>
      <c r="Y107" s="19"/>
      <c r="Z107" s="19"/>
      <c r="AA107" s="19"/>
      <c r="AB107" s="19"/>
      <c r="AC107" s="19"/>
      <c r="AD107" s="19"/>
    </row>
    <row r="108" spans="1:30" s="20" customFormat="1" ht="64.5" customHeight="1" thickTop="1" thickBot="1">
      <c r="A108" s="370"/>
      <c r="B108" s="531"/>
      <c r="C108" s="346"/>
      <c r="D108" s="345"/>
      <c r="E108" s="46" t="s">
        <v>33</v>
      </c>
      <c r="F108" s="46">
        <v>9</v>
      </c>
      <c r="G108" s="46">
        <v>1979</v>
      </c>
      <c r="H108" s="46" t="s">
        <v>34</v>
      </c>
      <c r="I108" s="46" t="s">
        <v>170</v>
      </c>
      <c r="J108" s="46" t="s">
        <v>794</v>
      </c>
      <c r="K108" s="46" t="s">
        <v>247</v>
      </c>
      <c r="L108" s="346"/>
      <c r="M108" s="313"/>
      <c r="N108" s="19"/>
      <c r="O108" s="19"/>
      <c r="P108" s="19"/>
      <c r="Q108" s="19"/>
      <c r="R108" s="19"/>
      <c r="S108" s="19"/>
      <c r="T108" s="19"/>
      <c r="U108" s="19"/>
      <c r="V108" s="19"/>
      <c r="W108" s="19"/>
      <c r="X108" s="19"/>
      <c r="Y108" s="19"/>
      <c r="Z108" s="19"/>
      <c r="AA108" s="19"/>
      <c r="AB108" s="19"/>
      <c r="AC108" s="19"/>
      <c r="AD108" s="19"/>
    </row>
    <row r="109" spans="1:30" s="20" customFormat="1" ht="39.75" customHeight="1" thickTop="1" thickBot="1">
      <c r="A109" s="370"/>
      <c r="B109" s="531"/>
      <c r="C109" s="346"/>
      <c r="D109" s="345"/>
      <c r="E109" s="46" t="s">
        <v>33</v>
      </c>
      <c r="F109" s="46">
        <v>9</v>
      </c>
      <c r="G109" s="46">
        <v>1979</v>
      </c>
      <c r="H109" s="46" t="s">
        <v>34</v>
      </c>
      <c r="I109" s="46" t="s">
        <v>170</v>
      </c>
      <c r="J109" s="46" t="s">
        <v>248</v>
      </c>
      <c r="K109" s="46" t="s">
        <v>249</v>
      </c>
      <c r="L109" s="346"/>
      <c r="M109" s="313"/>
      <c r="N109" s="19"/>
      <c r="O109" s="19"/>
      <c r="P109" s="19"/>
      <c r="Q109" s="19"/>
      <c r="R109" s="19"/>
      <c r="S109" s="19"/>
      <c r="T109" s="19"/>
      <c r="U109" s="19"/>
      <c r="V109" s="19"/>
      <c r="W109" s="19"/>
      <c r="X109" s="19"/>
      <c r="Y109" s="19"/>
      <c r="Z109" s="19"/>
      <c r="AA109" s="19"/>
      <c r="AB109" s="19"/>
      <c r="AC109" s="19"/>
      <c r="AD109" s="19"/>
    </row>
    <row r="110" spans="1:30" s="20" customFormat="1" ht="63.75" customHeight="1" thickTop="1" thickBot="1">
      <c r="A110" s="370"/>
      <c r="B110" s="531"/>
      <c r="C110" s="346"/>
      <c r="D110" s="345"/>
      <c r="E110" s="46" t="s">
        <v>33</v>
      </c>
      <c r="F110" s="46">
        <v>9</v>
      </c>
      <c r="G110" s="46">
        <v>1979</v>
      </c>
      <c r="H110" s="46" t="s">
        <v>34</v>
      </c>
      <c r="I110" s="46" t="s">
        <v>170</v>
      </c>
      <c r="J110" s="46" t="s">
        <v>250</v>
      </c>
      <c r="K110" s="46" t="s">
        <v>251</v>
      </c>
      <c r="L110" s="346"/>
      <c r="M110" s="313"/>
      <c r="N110" s="19"/>
      <c r="O110" s="19"/>
      <c r="P110" s="19"/>
      <c r="Q110" s="19"/>
      <c r="R110" s="19"/>
      <c r="S110" s="19"/>
      <c r="T110" s="19"/>
      <c r="U110" s="19"/>
      <c r="V110" s="19"/>
      <c r="W110" s="19"/>
      <c r="X110" s="19"/>
      <c r="Y110" s="19"/>
      <c r="Z110" s="19"/>
      <c r="AA110" s="19"/>
      <c r="AB110" s="19"/>
      <c r="AC110" s="19"/>
      <c r="AD110" s="19"/>
    </row>
    <row r="111" spans="1:30" s="20" customFormat="1" ht="63.75" customHeight="1" thickTop="1" thickBot="1">
      <c r="A111" s="370"/>
      <c r="B111" s="531"/>
      <c r="C111" s="346"/>
      <c r="D111" s="345"/>
      <c r="E111" s="46" t="s">
        <v>173</v>
      </c>
      <c r="F111" s="46">
        <v>3715</v>
      </c>
      <c r="G111" s="46">
        <v>1994</v>
      </c>
      <c r="H111" s="46" t="s">
        <v>38</v>
      </c>
      <c r="I111" s="46" t="s">
        <v>252</v>
      </c>
      <c r="J111" s="46" t="s">
        <v>253</v>
      </c>
      <c r="K111" s="46" t="s">
        <v>254</v>
      </c>
      <c r="L111" s="346"/>
      <c r="M111" s="313"/>
      <c r="N111" s="19"/>
      <c r="O111" s="19"/>
      <c r="P111" s="19"/>
      <c r="Q111" s="19"/>
      <c r="R111" s="19"/>
      <c r="S111" s="19"/>
      <c r="T111" s="19"/>
      <c r="U111" s="19"/>
      <c r="V111" s="19"/>
      <c r="W111" s="19"/>
      <c r="X111" s="19"/>
      <c r="Y111" s="19"/>
      <c r="Z111" s="19"/>
      <c r="AA111" s="19"/>
      <c r="AB111" s="19"/>
      <c r="AC111" s="19"/>
      <c r="AD111" s="19"/>
    </row>
    <row r="112" spans="1:30" s="20" customFormat="1" ht="66" customHeight="1" thickTop="1" thickBot="1">
      <c r="A112" s="370"/>
      <c r="B112" s="531"/>
      <c r="C112" s="346"/>
      <c r="D112" s="345"/>
      <c r="E112" s="46" t="s">
        <v>33</v>
      </c>
      <c r="F112" s="46">
        <v>378</v>
      </c>
      <c r="G112" s="46">
        <v>1997</v>
      </c>
      <c r="H112" s="46" t="s">
        <v>34</v>
      </c>
      <c r="I112" s="46" t="s">
        <v>153</v>
      </c>
      <c r="J112" s="46" t="s">
        <v>255</v>
      </c>
      <c r="K112" s="46" t="s">
        <v>795</v>
      </c>
      <c r="L112" s="346"/>
      <c r="M112" s="313"/>
      <c r="N112" s="19"/>
      <c r="O112" s="19"/>
      <c r="P112" s="19"/>
      <c r="Q112" s="19"/>
      <c r="R112" s="19"/>
      <c r="S112" s="19"/>
      <c r="T112" s="19"/>
      <c r="U112" s="19"/>
      <c r="V112" s="19"/>
      <c r="W112" s="19"/>
      <c r="X112" s="19"/>
      <c r="Y112" s="19"/>
      <c r="Z112" s="19"/>
      <c r="AA112" s="19"/>
      <c r="AB112" s="19"/>
      <c r="AC112" s="19"/>
      <c r="AD112" s="19"/>
    </row>
    <row r="113" spans="1:30" s="20" customFormat="1" ht="93" customHeight="1" thickTop="1" thickBot="1">
      <c r="A113" s="370"/>
      <c r="B113" s="531"/>
      <c r="C113" s="346"/>
      <c r="D113" s="345"/>
      <c r="E113" s="46" t="s">
        <v>12</v>
      </c>
      <c r="F113" s="46">
        <v>1072</v>
      </c>
      <c r="G113" s="46">
        <v>2015</v>
      </c>
      <c r="H113" s="46" t="s">
        <v>13</v>
      </c>
      <c r="I113" s="46" t="s">
        <v>236</v>
      </c>
      <c r="J113" s="46" t="s">
        <v>256</v>
      </c>
      <c r="K113" s="46" t="s">
        <v>796</v>
      </c>
      <c r="L113" s="390"/>
      <c r="M113" s="314"/>
      <c r="N113" s="19"/>
      <c r="O113" s="19"/>
      <c r="P113" s="19"/>
      <c r="Q113" s="19"/>
      <c r="R113" s="19"/>
      <c r="S113" s="19"/>
      <c r="T113" s="19"/>
      <c r="U113" s="19"/>
      <c r="V113" s="19"/>
      <c r="W113" s="19"/>
      <c r="X113" s="19"/>
      <c r="Y113" s="19"/>
      <c r="Z113" s="19"/>
      <c r="AA113" s="19"/>
      <c r="AB113" s="19"/>
      <c r="AC113" s="19"/>
      <c r="AD113" s="19"/>
    </row>
    <row r="114" spans="1:30" s="52" customFormat="1" ht="218.1" customHeight="1" thickTop="1" thickBot="1">
      <c r="A114" s="370"/>
      <c r="B114" s="533"/>
      <c r="C114" s="390"/>
      <c r="D114" s="352"/>
      <c r="E114" s="48" t="s">
        <v>96</v>
      </c>
      <c r="F114" s="48">
        <v>2120</v>
      </c>
      <c r="G114" s="48">
        <v>2021</v>
      </c>
      <c r="H114" s="48" t="s">
        <v>34</v>
      </c>
      <c r="I114" s="48" t="s">
        <v>797</v>
      </c>
      <c r="J114" s="48" t="s">
        <v>257</v>
      </c>
      <c r="K114" s="48" t="s">
        <v>798</v>
      </c>
      <c r="L114" s="49"/>
      <c r="M114" s="50"/>
      <c r="N114" s="19"/>
      <c r="O114" s="19"/>
      <c r="P114" s="19"/>
      <c r="Q114" s="19"/>
      <c r="R114" s="19"/>
      <c r="S114" s="19"/>
      <c r="T114" s="19"/>
      <c r="U114" s="19"/>
      <c r="V114" s="19"/>
      <c r="W114" s="19"/>
      <c r="X114" s="19"/>
      <c r="Y114" s="51"/>
      <c r="Z114" s="51"/>
      <c r="AA114" s="51"/>
      <c r="AB114" s="51"/>
      <c r="AC114" s="51"/>
      <c r="AD114" s="51"/>
    </row>
    <row r="115" spans="1:30" s="20" customFormat="1" ht="76.5" customHeight="1" thickTop="1" thickBot="1">
      <c r="A115" s="370"/>
      <c r="B115" s="344" t="s">
        <v>258</v>
      </c>
      <c r="C115" s="344"/>
      <c r="D115" s="353" t="s">
        <v>954</v>
      </c>
      <c r="E115" s="46" t="s">
        <v>173</v>
      </c>
      <c r="F115" s="46">
        <v>4050</v>
      </c>
      <c r="G115" s="46">
        <v>1994</v>
      </c>
      <c r="H115" s="46" t="s">
        <v>38</v>
      </c>
      <c r="I115" s="46" t="s">
        <v>259</v>
      </c>
      <c r="J115" s="46" t="s">
        <v>260</v>
      </c>
      <c r="K115" s="46" t="s">
        <v>261</v>
      </c>
      <c r="L115" s="535"/>
      <c r="M115" s="315"/>
      <c r="N115" s="19"/>
      <c r="O115" s="19"/>
      <c r="P115" s="19"/>
      <c r="Q115" s="19"/>
      <c r="R115" s="19"/>
      <c r="S115" s="19"/>
      <c r="T115" s="19"/>
      <c r="U115" s="19"/>
      <c r="V115" s="19"/>
      <c r="W115" s="19"/>
      <c r="X115" s="19"/>
      <c r="Y115" s="19"/>
      <c r="Z115" s="19"/>
      <c r="AA115" s="19"/>
      <c r="AB115" s="19"/>
      <c r="AC115" s="19"/>
      <c r="AD115" s="19"/>
    </row>
    <row r="116" spans="1:30" s="20" customFormat="1" ht="109.5" customHeight="1" thickTop="1" thickBot="1">
      <c r="A116" s="370"/>
      <c r="B116" s="346"/>
      <c r="C116" s="346"/>
      <c r="D116" s="345"/>
      <c r="E116" s="47" t="s">
        <v>33</v>
      </c>
      <c r="F116" s="47">
        <v>361</v>
      </c>
      <c r="G116" s="47">
        <v>1997</v>
      </c>
      <c r="H116" s="47" t="s">
        <v>34</v>
      </c>
      <c r="I116" s="47" t="s">
        <v>262</v>
      </c>
      <c r="J116" s="47" t="s">
        <v>263</v>
      </c>
      <c r="K116" s="46" t="s">
        <v>799</v>
      </c>
      <c r="L116" s="346"/>
      <c r="M116" s="313"/>
      <c r="N116" s="19"/>
      <c r="O116" s="19"/>
      <c r="P116" s="19"/>
      <c r="Q116" s="19"/>
      <c r="R116" s="19"/>
      <c r="S116" s="19"/>
      <c r="T116" s="19"/>
      <c r="U116" s="19"/>
      <c r="V116" s="19"/>
      <c r="W116" s="19"/>
      <c r="X116" s="19"/>
      <c r="Y116" s="19"/>
      <c r="Z116" s="19"/>
      <c r="AA116" s="19"/>
      <c r="AB116" s="19"/>
      <c r="AC116" s="19"/>
      <c r="AD116" s="19"/>
    </row>
    <row r="117" spans="1:30" s="20" customFormat="1" ht="39.75" customHeight="1" thickTop="1" thickBot="1">
      <c r="A117" s="370"/>
      <c r="B117" s="346"/>
      <c r="C117" s="346"/>
      <c r="D117" s="345"/>
      <c r="E117" s="46" t="s">
        <v>33</v>
      </c>
      <c r="F117" s="46">
        <v>776</v>
      </c>
      <c r="G117" s="46">
        <v>2002</v>
      </c>
      <c r="H117" s="46" t="s">
        <v>34</v>
      </c>
      <c r="I117" s="46" t="s">
        <v>264</v>
      </c>
      <c r="J117" s="46" t="s">
        <v>265</v>
      </c>
      <c r="K117" s="46" t="s">
        <v>266</v>
      </c>
      <c r="L117" s="346"/>
      <c r="M117" s="313"/>
      <c r="N117" s="19"/>
      <c r="O117" s="19"/>
      <c r="P117" s="19"/>
      <c r="Q117" s="19"/>
      <c r="R117" s="19"/>
      <c r="S117" s="19"/>
      <c r="T117" s="19"/>
      <c r="U117" s="19"/>
      <c r="V117" s="19"/>
      <c r="W117" s="19"/>
      <c r="X117" s="19"/>
      <c r="Y117" s="19"/>
      <c r="Z117" s="19"/>
      <c r="AA117" s="19"/>
      <c r="AB117" s="19"/>
      <c r="AC117" s="19"/>
      <c r="AD117" s="19"/>
    </row>
    <row r="118" spans="1:30" s="20" customFormat="1" ht="51.75" customHeight="1" thickTop="1" thickBot="1">
      <c r="A118" s="370"/>
      <c r="B118" s="346"/>
      <c r="C118" s="346"/>
      <c r="D118" s="345"/>
      <c r="E118" s="46" t="s">
        <v>33</v>
      </c>
      <c r="F118" s="46">
        <v>776</v>
      </c>
      <c r="G118" s="46">
        <v>2002</v>
      </c>
      <c r="H118" s="46" t="s">
        <v>34</v>
      </c>
      <c r="I118" s="46" t="s">
        <v>264</v>
      </c>
      <c r="J118" s="46" t="s">
        <v>267</v>
      </c>
      <c r="K118" s="46" t="s">
        <v>268</v>
      </c>
      <c r="L118" s="346"/>
      <c r="M118" s="313"/>
      <c r="N118" s="19"/>
      <c r="O118" s="19"/>
      <c r="P118" s="19"/>
      <c r="Q118" s="19"/>
      <c r="R118" s="19"/>
      <c r="S118" s="19"/>
      <c r="T118" s="19"/>
      <c r="U118" s="19"/>
      <c r="V118" s="19"/>
      <c r="W118" s="19"/>
      <c r="X118" s="19"/>
      <c r="Y118" s="19"/>
      <c r="Z118" s="19"/>
      <c r="AA118" s="19"/>
      <c r="AB118" s="19"/>
      <c r="AC118" s="19"/>
      <c r="AD118" s="19"/>
    </row>
    <row r="119" spans="1:30" s="20" customFormat="1" ht="72" customHeight="1" thickTop="1" thickBot="1">
      <c r="A119" s="370"/>
      <c r="B119" s="346"/>
      <c r="C119" s="346"/>
      <c r="D119" s="345"/>
      <c r="E119" s="46" t="s">
        <v>173</v>
      </c>
      <c r="F119" s="46">
        <v>2844</v>
      </c>
      <c r="G119" s="46">
        <v>2007</v>
      </c>
      <c r="H119" s="46" t="s">
        <v>53</v>
      </c>
      <c r="I119" s="46" t="s">
        <v>269</v>
      </c>
      <c r="J119" s="46" t="s">
        <v>800</v>
      </c>
      <c r="K119" s="46" t="s">
        <v>270</v>
      </c>
      <c r="L119" s="346"/>
      <c r="M119" s="313"/>
      <c r="N119" s="19"/>
      <c r="O119" s="19"/>
      <c r="P119" s="19"/>
      <c r="Q119" s="19"/>
      <c r="R119" s="19"/>
      <c r="S119" s="19"/>
      <c r="T119" s="19"/>
      <c r="U119" s="19"/>
      <c r="V119" s="19"/>
      <c r="W119" s="19"/>
      <c r="X119" s="19"/>
      <c r="Y119" s="19"/>
      <c r="Z119" s="19"/>
      <c r="AA119" s="19"/>
      <c r="AB119" s="19"/>
      <c r="AC119" s="19"/>
      <c r="AD119" s="19"/>
    </row>
    <row r="120" spans="1:30" s="20" customFormat="1" ht="111.75" customHeight="1" thickTop="1" thickBot="1">
      <c r="A120" s="370"/>
      <c r="B120" s="346"/>
      <c r="C120" s="346"/>
      <c r="D120" s="345"/>
      <c r="E120" s="46" t="s">
        <v>173</v>
      </c>
      <c r="F120" s="46">
        <v>1013</v>
      </c>
      <c r="G120" s="46">
        <v>2008</v>
      </c>
      <c r="H120" s="46" t="s">
        <v>53</v>
      </c>
      <c r="I120" s="46" t="s">
        <v>271</v>
      </c>
      <c r="J120" s="46" t="s">
        <v>272</v>
      </c>
      <c r="K120" s="46" t="s">
        <v>273</v>
      </c>
      <c r="L120" s="346"/>
      <c r="M120" s="313"/>
      <c r="N120" s="19"/>
      <c r="O120" s="19"/>
      <c r="P120" s="19"/>
      <c r="Q120" s="19"/>
      <c r="R120" s="19"/>
      <c r="S120" s="19"/>
      <c r="T120" s="19"/>
      <c r="U120" s="19"/>
      <c r="V120" s="19"/>
      <c r="W120" s="19"/>
      <c r="X120" s="19"/>
      <c r="Y120" s="19"/>
      <c r="Z120" s="19"/>
      <c r="AA120" s="19"/>
      <c r="AB120" s="19"/>
      <c r="AC120" s="19"/>
      <c r="AD120" s="19"/>
    </row>
    <row r="121" spans="1:30" s="20" customFormat="1" ht="76.5" customHeight="1" thickTop="1" thickBot="1">
      <c r="A121" s="370"/>
      <c r="B121" s="346"/>
      <c r="C121" s="346"/>
      <c r="D121" s="345"/>
      <c r="E121" s="46" t="s">
        <v>12</v>
      </c>
      <c r="F121" s="46">
        <v>1477</v>
      </c>
      <c r="G121" s="53">
        <v>2014</v>
      </c>
      <c r="H121" s="46" t="s">
        <v>274</v>
      </c>
      <c r="I121" s="54" t="s">
        <v>275</v>
      </c>
      <c r="J121" s="47" t="s">
        <v>276</v>
      </c>
      <c r="K121" s="46" t="s">
        <v>277</v>
      </c>
      <c r="L121" s="346"/>
      <c r="M121" s="313"/>
      <c r="N121" s="19"/>
      <c r="O121" s="19"/>
      <c r="P121" s="19"/>
      <c r="Q121" s="19"/>
      <c r="R121" s="19"/>
      <c r="S121" s="19"/>
      <c r="T121" s="19"/>
      <c r="U121" s="19"/>
      <c r="V121" s="19"/>
      <c r="W121" s="19"/>
      <c r="X121" s="19"/>
      <c r="Y121" s="19"/>
      <c r="Z121" s="19"/>
      <c r="AA121" s="19"/>
      <c r="AB121" s="19"/>
      <c r="AC121" s="19"/>
      <c r="AD121" s="19"/>
    </row>
    <row r="122" spans="1:30" s="20" customFormat="1" ht="76.5" customHeight="1" thickTop="1" thickBot="1">
      <c r="A122" s="370"/>
      <c r="B122" s="390"/>
      <c r="C122" s="390"/>
      <c r="D122" s="352"/>
      <c r="E122" s="46" t="s">
        <v>173</v>
      </c>
      <c r="F122" s="46">
        <v>3050</v>
      </c>
      <c r="G122" s="53">
        <v>2022</v>
      </c>
      <c r="H122" s="46" t="s">
        <v>143</v>
      </c>
      <c r="I122" s="54" t="s">
        <v>858</v>
      </c>
      <c r="J122" s="47" t="s">
        <v>859</v>
      </c>
      <c r="K122" s="46" t="s">
        <v>860</v>
      </c>
      <c r="L122" s="390"/>
      <c r="M122" s="314"/>
      <c r="N122" s="19"/>
      <c r="O122" s="19"/>
      <c r="P122" s="19"/>
      <c r="Q122" s="19"/>
      <c r="R122" s="19"/>
      <c r="S122" s="19"/>
      <c r="T122" s="19"/>
      <c r="U122" s="19"/>
      <c r="V122" s="19"/>
      <c r="W122" s="19"/>
      <c r="X122" s="19"/>
      <c r="Y122" s="19"/>
      <c r="Z122" s="19"/>
      <c r="AA122" s="19"/>
      <c r="AB122" s="19"/>
      <c r="AC122" s="19"/>
      <c r="AD122" s="19"/>
    </row>
    <row r="123" spans="1:30" s="20" customFormat="1" ht="126.75" customHeight="1" thickTop="1" thickBot="1">
      <c r="A123" s="370"/>
      <c r="B123" s="530" t="s">
        <v>767</v>
      </c>
      <c r="C123" s="344"/>
      <c r="D123" s="353" t="s">
        <v>954</v>
      </c>
      <c r="E123" s="46" t="s">
        <v>89</v>
      </c>
      <c r="F123" s="46" t="s">
        <v>88</v>
      </c>
      <c r="G123" s="46">
        <v>1950</v>
      </c>
      <c r="H123" s="46" t="s">
        <v>34</v>
      </c>
      <c r="I123" s="46" t="s">
        <v>89</v>
      </c>
      <c r="J123" s="46" t="s">
        <v>278</v>
      </c>
      <c r="K123" s="46" t="s">
        <v>279</v>
      </c>
      <c r="L123" s="535"/>
      <c r="M123" s="315"/>
      <c r="N123" s="19"/>
      <c r="O123" s="19"/>
      <c r="P123" s="19"/>
      <c r="Q123" s="19"/>
      <c r="R123" s="19"/>
      <c r="S123" s="19"/>
      <c r="T123" s="19"/>
      <c r="U123" s="19"/>
      <c r="V123" s="19"/>
      <c r="W123" s="19"/>
      <c r="X123" s="19"/>
      <c r="Y123" s="19"/>
      <c r="Z123" s="19"/>
      <c r="AA123" s="19"/>
      <c r="AB123" s="19"/>
      <c r="AC123" s="19"/>
      <c r="AD123" s="19"/>
    </row>
    <row r="124" spans="1:30" s="20" customFormat="1" ht="105" customHeight="1" thickTop="1" thickBot="1">
      <c r="A124" s="370"/>
      <c r="B124" s="531"/>
      <c r="C124" s="346"/>
      <c r="D124" s="345"/>
      <c r="E124" s="46" t="s">
        <v>173</v>
      </c>
      <c r="F124" s="46">
        <v>4050</v>
      </c>
      <c r="G124" s="46">
        <v>1994</v>
      </c>
      <c r="H124" s="46" t="s">
        <v>38</v>
      </c>
      <c r="I124" s="46" t="s">
        <v>259</v>
      </c>
      <c r="J124" s="46" t="s">
        <v>280</v>
      </c>
      <c r="K124" s="46" t="s">
        <v>281</v>
      </c>
      <c r="L124" s="346"/>
      <c r="M124" s="313"/>
      <c r="N124" s="19"/>
      <c r="O124" s="19"/>
      <c r="P124" s="19"/>
      <c r="Q124" s="19"/>
      <c r="R124" s="19"/>
      <c r="S124" s="19"/>
      <c r="T124" s="19"/>
      <c r="U124" s="19"/>
      <c r="V124" s="19"/>
      <c r="W124" s="19"/>
      <c r="X124" s="19"/>
      <c r="Y124" s="19"/>
      <c r="Z124" s="19"/>
      <c r="AA124" s="19"/>
      <c r="AB124" s="19"/>
      <c r="AC124" s="19"/>
      <c r="AD124" s="19"/>
    </row>
    <row r="125" spans="1:30" s="20" customFormat="1" ht="114" customHeight="1" thickTop="1" thickBot="1">
      <c r="A125" s="370"/>
      <c r="B125" s="531"/>
      <c r="C125" s="346"/>
      <c r="D125" s="345"/>
      <c r="E125" s="46" t="s">
        <v>12</v>
      </c>
      <c r="F125" s="46">
        <v>873</v>
      </c>
      <c r="G125" s="46">
        <v>2001</v>
      </c>
      <c r="H125" s="46" t="s">
        <v>282</v>
      </c>
      <c r="I125" s="46" t="s">
        <v>283</v>
      </c>
      <c r="J125" s="46" t="s">
        <v>284</v>
      </c>
      <c r="K125" s="46" t="s">
        <v>285</v>
      </c>
      <c r="L125" s="346"/>
      <c r="M125" s="313"/>
      <c r="N125" s="19"/>
      <c r="O125" s="19"/>
      <c r="P125" s="19"/>
      <c r="Q125" s="19"/>
      <c r="R125" s="19"/>
      <c r="S125" s="19"/>
      <c r="T125" s="19"/>
      <c r="U125" s="19"/>
      <c r="V125" s="19"/>
      <c r="W125" s="19"/>
      <c r="X125" s="19"/>
      <c r="Y125" s="19"/>
      <c r="Z125" s="19"/>
      <c r="AA125" s="19"/>
      <c r="AB125" s="19"/>
      <c r="AC125" s="19"/>
      <c r="AD125" s="19"/>
    </row>
    <row r="126" spans="1:30" s="20" customFormat="1" ht="135" customHeight="1" thickTop="1" thickBot="1">
      <c r="A126" s="370"/>
      <c r="B126" s="531"/>
      <c r="C126" s="346"/>
      <c r="D126" s="345"/>
      <c r="E126" s="46" t="s">
        <v>173</v>
      </c>
      <c r="F126" s="46">
        <v>2346</v>
      </c>
      <c r="G126" s="46">
        <v>2007</v>
      </c>
      <c r="H126" s="46" t="s">
        <v>53</v>
      </c>
      <c r="I126" s="46" t="s">
        <v>286</v>
      </c>
      <c r="J126" s="46" t="s">
        <v>287</v>
      </c>
      <c r="K126" s="46" t="s">
        <v>801</v>
      </c>
      <c r="L126" s="346"/>
      <c r="M126" s="313"/>
      <c r="N126" s="19"/>
      <c r="O126" s="19"/>
      <c r="P126" s="19"/>
      <c r="Q126" s="19"/>
      <c r="R126" s="19"/>
      <c r="S126" s="19"/>
      <c r="T126" s="19"/>
      <c r="U126" s="19"/>
      <c r="V126" s="19"/>
      <c r="W126" s="19"/>
      <c r="X126" s="19"/>
      <c r="Y126" s="19"/>
      <c r="Z126" s="19"/>
      <c r="AA126" s="19"/>
      <c r="AB126" s="19"/>
      <c r="AC126" s="19"/>
      <c r="AD126" s="19"/>
    </row>
    <row r="127" spans="1:30" s="20" customFormat="1" ht="78" customHeight="1" thickTop="1" thickBot="1">
      <c r="A127" s="370"/>
      <c r="B127" s="531"/>
      <c r="C127" s="346"/>
      <c r="D127" s="345"/>
      <c r="E127" s="46" t="s">
        <v>173</v>
      </c>
      <c r="F127" s="46">
        <v>2346</v>
      </c>
      <c r="G127" s="46">
        <v>2007</v>
      </c>
      <c r="H127" s="46" t="s">
        <v>53</v>
      </c>
      <c r="I127" s="46" t="s">
        <v>286</v>
      </c>
      <c r="J127" s="46" t="s">
        <v>288</v>
      </c>
      <c r="K127" s="46" t="s">
        <v>802</v>
      </c>
      <c r="L127" s="346"/>
      <c r="M127" s="313"/>
      <c r="N127" s="19"/>
      <c r="O127" s="19"/>
      <c r="P127" s="19"/>
      <c r="Q127" s="19"/>
      <c r="R127" s="19"/>
      <c r="S127" s="19"/>
      <c r="T127" s="19"/>
      <c r="U127" s="19"/>
      <c r="V127" s="19"/>
      <c r="W127" s="19"/>
      <c r="X127" s="19"/>
      <c r="Y127" s="19"/>
      <c r="Z127" s="19"/>
      <c r="AA127" s="19"/>
      <c r="AB127" s="19"/>
      <c r="AC127" s="19"/>
      <c r="AD127" s="19"/>
    </row>
    <row r="128" spans="1:30" s="20" customFormat="1" ht="85.5" customHeight="1" thickTop="1" thickBot="1">
      <c r="A128" s="370"/>
      <c r="B128" s="531"/>
      <c r="C128" s="346"/>
      <c r="D128" s="345"/>
      <c r="E128" s="46" t="s">
        <v>173</v>
      </c>
      <c r="F128" s="46">
        <v>2346</v>
      </c>
      <c r="G128" s="46">
        <v>2007</v>
      </c>
      <c r="H128" s="46" t="s">
        <v>53</v>
      </c>
      <c r="I128" s="46" t="s">
        <v>286</v>
      </c>
      <c r="J128" s="46" t="s">
        <v>289</v>
      </c>
      <c r="K128" s="46" t="s">
        <v>803</v>
      </c>
      <c r="L128" s="346"/>
      <c r="M128" s="313"/>
      <c r="N128" s="19"/>
      <c r="O128" s="19"/>
      <c r="P128" s="19"/>
      <c r="Q128" s="19"/>
      <c r="R128" s="19"/>
      <c r="S128" s="19"/>
      <c r="T128" s="19"/>
      <c r="U128" s="19"/>
      <c r="V128" s="19"/>
      <c r="W128" s="19"/>
      <c r="X128" s="19"/>
      <c r="Y128" s="19"/>
      <c r="Z128" s="19"/>
      <c r="AA128" s="19"/>
      <c r="AB128" s="19"/>
      <c r="AC128" s="19"/>
      <c r="AD128" s="19"/>
    </row>
    <row r="129" spans="1:30" s="20" customFormat="1" ht="96.75" customHeight="1" thickTop="1" thickBot="1">
      <c r="A129" s="370"/>
      <c r="B129" s="531"/>
      <c r="C129" s="346"/>
      <c r="D129" s="345"/>
      <c r="E129" s="46" t="s">
        <v>173</v>
      </c>
      <c r="F129" s="46">
        <v>2346</v>
      </c>
      <c r="G129" s="46">
        <v>2007</v>
      </c>
      <c r="H129" s="46" t="s">
        <v>53</v>
      </c>
      <c r="I129" s="46" t="s">
        <v>286</v>
      </c>
      <c r="J129" s="46" t="s">
        <v>290</v>
      </c>
      <c r="K129" s="46" t="s">
        <v>804</v>
      </c>
      <c r="L129" s="346"/>
      <c r="M129" s="313"/>
      <c r="N129" s="19"/>
      <c r="O129" s="19"/>
      <c r="P129" s="19"/>
      <c r="Q129" s="19"/>
      <c r="R129" s="19"/>
      <c r="S129" s="19"/>
      <c r="T129" s="19"/>
      <c r="U129" s="19"/>
      <c r="V129" s="19"/>
      <c r="W129" s="19"/>
      <c r="X129" s="19"/>
      <c r="Y129" s="19"/>
      <c r="Z129" s="19"/>
      <c r="AA129" s="19"/>
      <c r="AB129" s="19"/>
      <c r="AC129" s="19"/>
      <c r="AD129" s="19"/>
    </row>
    <row r="130" spans="1:30" s="20" customFormat="1" ht="94.5" customHeight="1" thickTop="1" thickBot="1">
      <c r="A130" s="370"/>
      <c r="B130" s="531"/>
      <c r="C130" s="346"/>
      <c r="D130" s="345"/>
      <c r="E130" s="46" t="s">
        <v>173</v>
      </c>
      <c r="F130" s="46">
        <v>2346</v>
      </c>
      <c r="G130" s="46">
        <v>2007</v>
      </c>
      <c r="H130" s="46" t="s">
        <v>53</v>
      </c>
      <c r="I130" s="46" t="s">
        <v>286</v>
      </c>
      <c r="J130" s="46" t="s">
        <v>291</v>
      </c>
      <c r="K130" s="46" t="s">
        <v>805</v>
      </c>
      <c r="L130" s="346"/>
      <c r="M130" s="313"/>
      <c r="N130" s="19"/>
      <c r="O130" s="19"/>
      <c r="P130" s="19"/>
      <c r="Q130" s="19"/>
      <c r="R130" s="19"/>
      <c r="S130" s="19"/>
      <c r="T130" s="19"/>
      <c r="U130" s="19"/>
      <c r="V130" s="19"/>
      <c r="W130" s="19"/>
      <c r="X130" s="19"/>
      <c r="Y130" s="19"/>
      <c r="Z130" s="19"/>
      <c r="AA130" s="19"/>
      <c r="AB130" s="19"/>
      <c r="AC130" s="19"/>
      <c r="AD130" s="19"/>
    </row>
    <row r="131" spans="1:30" s="20" customFormat="1" ht="88.5" customHeight="1" thickTop="1" thickBot="1">
      <c r="A131" s="370"/>
      <c r="B131" s="531"/>
      <c r="C131" s="346"/>
      <c r="D131" s="345"/>
      <c r="E131" s="46" t="s">
        <v>173</v>
      </c>
      <c r="F131" s="46">
        <v>1918</v>
      </c>
      <c r="G131" s="46">
        <v>2009</v>
      </c>
      <c r="H131" s="46" t="s">
        <v>53</v>
      </c>
      <c r="I131" s="46" t="s">
        <v>292</v>
      </c>
      <c r="J131" s="46" t="s">
        <v>293</v>
      </c>
      <c r="K131" s="46" t="s">
        <v>294</v>
      </c>
      <c r="L131" s="346"/>
      <c r="M131" s="313"/>
      <c r="N131" s="19"/>
      <c r="O131" s="19"/>
      <c r="P131" s="19"/>
      <c r="Q131" s="19"/>
      <c r="R131" s="19"/>
      <c r="S131" s="19"/>
      <c r="T131" s="19"/>
      <c r="U131" s="19"/>
      <c r="V131" s="19"/>
      <c r="W131" s="19"/>
      <c r="X131" s="19"/>
      <c r="Y131" s="19"/>
      <c r="Z131" s="19"/>
      <c r="AA131" s="19"/>
      <c r="AB131" s="19"/>
      <c r="AC131" s="19"/>
      <c r="AD131" s="19"/>
    </row>
    <row r="132" spans="1:30" s="20" customFormat="1" ht="88.5" customHeight="1" thickTop="1" thickBot="1">
      <c r="A132" s="370"/>
      <c r="B132" s="531"/>
      <c r="C132" s="346"/>
      <c r="D132" s="345"/>
      <c r="E132" s="46" t="s">
        <v>24</v>
      </c>
      <c r="F132" s="46" t="s">
        <v>295</v>
      </c>
      <c r="G132" s="46">
        <v>2004</v>
      </c>
      <c r="H132" s="46" t="s">
        <v>296</v>
      </c>
      <c r="I132" s="46" t="s">
        <v>297</v>
      </c>
      <c r="J132" s="46" t="s">
        <v>298</v>
      </c>
      <c r="K132" s="46" t="s">
        <v>299</v>
      </c>
      <c r="L132" s="346"/>
      <c r="M132" s="313"/>
      <c r="N132" s="19"/>
      <c r="O132" s="19"/>
      <c r="P132" s="19"/>
      <c r="Q132" s="19"/>
      <c r="R132" s="19"/>
      <c r="S132" s="19"/>
      <c r="T132" s="19"/>
      <c r="U132" s="19"/>
      <c r="V132" s="19"/>
      <c r="W132" s="19"/>
      <c r="X132" s="19"/>
      <c r="Y132" s="19"/>
      <c r="Z132" s="19"/>
      <c r="AA132" s="19"/>
      <c r="AB132" s="19"/>
      <c r="AC132" s="19"/>
      <c r="AD132" s="19"/>
    </row>
    <row r="133" spans="1:30" s="20" customFormat="1" ht="118.5" customHeight="1" thickTop="1" thickBot="1">
      <c r="A133" s="370"/>
      <c r="B133" s="531"/>
      <c r="C133" s="346"/>
      <c r="D133" s="345"/>
      <c r="E133" s="46" t="s">
        <v>12</v>
      </c>
      <c r="F133" s="46">
        <v>780</v>
      </c>
      <c r="G133" s="46">
        <v>2016</v>
      </c>
      <c r="H133" s="46" t="s">
        <v>300</v>
      </c>
      <c r="I133" s="46" t="s">
        <v>301</v>
      </c>
      <c r="J133" s="46" t="s">
        <v>302</v>
      </c>
      <c r="K133" s="46" t="s">
        <v>303</v>
      </c>
      <c r="L133" s="346"/>
      <c r="M133" s="313"/>
      <c r="N133" s="19"/>
      <c r="O133" s="19"/>
      <c r="P133" s="19"/>
      <c r="Q133" s="19"/>
      <c r="R133" s="19"/>
      <c r="S133" s="19"/>
      <c r="T133" s="19"/>
      <c r="U133" s="19"/>
      <c r="V133" s="19"/>
      <c r="W133" s="19"/>
      <c r="X133" s="19"/>
      <c r="Y133" s="19"/>
      <c r="Z133" s="19"/>
      <c r="AA133" s="19"/>
      <c r="AB133" s="19"/>
      <c r="AC133" s="19"/>
      <c r="AD133" s="19"/>
    </row>
    <row r="134" spans="1:30" s="20" customFormat="1" ht="118.5" customHeight="1" thickTop="1" thickBot="1">
      <c r="A134" s="370"/>
      <c r="B134" s="531"/>
      <c r="C134" s="346"/>
      <c r="D134" s="345"/>
      <c r="E134" s="46" t="s">
        <v>12</v>
      </c>
      <c r="F134" s="46">
        <v>1072</v>
      </c>
      <c r="G134" s="46">
        <v>2015</v>
      </c>
      <c r="H134" s="46" t="s">
        <v>13</v>
      </c>
      <c r="I134" s="46" t="s">
        <v>236</v>
      </c>
      <c r="J134" s="46" t="s">
        <v>304</v>
      </c>
      <c r="K134" s="46" t="s">
        <v>305</v>
      </c>
      <c r="L134" s="346"/>
      <c r="M134" s="313"/>
      <c r="N134" s="19"/>
      <c r="O134" s="19"/>
      <c r="P134" s="19"/>
      <c r="Q134" s="19"/>
      <c r="R134" s="19"/>
      <c r="S134" s="19"/>
      <c r="T134" s="19"/>
      <c r="U134" s="19"/>
      <c r="V134" s="19"/>
      <c r="W134" s="19"/>
      <c r="X134" s="19"/>
      <c r="Y134" s="19"/>
      <c r="Z134" s="19"/>
      <c r="AA134" s="19"/>
      <c r="AB134" s="19"/>
      <c r="AC134" s="19"/>
      <c r="AD134" s="19"/>
    </row>
    <row r="135" spans="1:30" s="20" customFormat="1" ht="118.5" customHeight="1" thickTop="1" thickBot="1">
      <c r="A135" s="370"/>
      <c r="B135" s="531"/>
      <c r="C135" s="346"/>
      <c r="D135" s="345"/>
      <c r="E135" s="46" t="s">
        <v>12</v>
      </c>
      <c r="F135" s="46">
        <v>1072</v>
      </c>
      <c r="G135" s="46">
        <v>2015</v>
      </c>
      <c r="H135" s="46" t="s">
        <v>13</v>
      </c>
      <c r="I135" s="46" t="s">
        <v>236</v>
      </c>
      <c r="J135" s="46" t="s">
        <v>306</v>
      </c>
      <c r="K135" s="46" t="s">
        <v>806</v>
      </c>
      <c r="L135" s="346"/>
      <c r="M135" s="313"/>
      <c r="N135" s="19"/>
      <c r="O135" s="19"/>
      <c r="P135" s="19"/>
      <c r="Q135" s="19"/>
      <c r="R135" s="19"/>
      <c r="S135" s="19"/>
      <c r="T135" s="19"/>
      <c r="U135" s="19"/>
      <c r="V135" s="19"/>
      <c r="W135" s="19"/>
      <c r="X135" s="19"/>
      <c r="Y135" s="19"/>
      <c r="Z135" s="19"/>
      <c r="AA135" s="19"/>
      <c r="AB135" s="19"/>
      <c r="AC135" s="19"/>
      <c r="AD135" s="19"/>
    </row>
    <row r="136" spans="1:30" s="20" customFormat="1" ht="118.5" customHeight="1" thickTop="1" thickBot="1">
      <c r="A136" s="370"/>
      <c r="B136" s="531"/>
      <c r="C136" s="346"/>
      <c r="D136" s="345"/>
      <c r="E136" s="46" t="s">
        <v>12</v>
      </c>
      <c r="F136" s="46">
        <v>1072</v>
      </c>
      <c r="G136" s="46">
        <v>2015</v>
      </c>
      <c r="H136" s="46" t="s">
        <v>13</v>
      </c>
      <c r="I136" s="46" t="s">
        <v>236</v>
      </c>
      <c r="J136" s="47" t="s">
        <v>307</v>
      </c>
      <c r="K136" s="46" t="s">
        <v>308</v>
      </c>
      <c r="L136" s="346"/>
      <c r="M136" s="313"/>
      <c r="N136" s="19"/>
      <c r="O136" s="19"/>
      <c r="P136" s="19"/>
      <c r="Q136" s="19"/>
      <c r="R136" s="19"/>
      <c r="S136" s="19"/>
      <c r="T136" s="19"/>
      <c r="U136" s="19"/>
      <c r="V136" s="19"/>
      <c r="W136" s="19"/>
      <c r="X136" s="19"/>
      <c r="Y136" s="19"/>
      <c r="Z136" s="19"/>
      <c r="AA136" s="19"/>
      <c r="AB136" s="19"/>
      <c r="AC136" s="19"/>
      <c r="AD136" s="19"/>
    </row>
    <row r="137" spans="1:30" s="20" customFormat="1" ht="118.5" customHeight="1" thickTop="1" thickBot="1">
      <c r="A137" s="370"/>
      <c r="B137" s="531"/>
      <c r="C137" s="346"/>
      <c r="D137" s="345"/>
      <c r="E137" s="46" t="s">
        <v>12</v>
      </c>
      <c r="F137" s="46">
        <v>1072</v>
      </c>
      <c r="G137" s="46">
        <v>2015</v>
      </c>
      <c r="H137" s="46" t="s">
        <v>13</v>
      </c>
      <c r="I137" s="46" t="s">
        <v>236</v>
      </c>
      <c r="J137" s="47" t="s">
        <v>309</v>
      </c>
      <c r="K137" s="46" t="s">
        <v>310</v>
      </c>
      <c r="L137" s="346"/>
      <c r="M137" s="313"/>
      <c r="N137" s="19"/>
      <c r="O137" s="19"/>
      <c r="P137" s="19"/>
      <c r="Q137" s="19"/>
      <c r="R137" s="19"/>
      <c r="S137" s="19"/>
      <c r="T137" s="19"/>
      <c r="U137" s="19"/>
      <c r="V137" s="19"/>
      <c r="W137" s="19"/>
      <c r="X137" s="19"/>
      <c r="Y137" s="19"/>
      <c r="Z137" s="19"/>
      <c r="AA137" s="19"/>
      <c r="AB137" s="19"/>
      <c r="AC137" s="19"/>
      <c r="AD137" s="19"/>
    </row>
    <row r="138" spans="1:30" s="20" customFormat="1" ht="211.5" customHeight="1" thickTop="1" thickBot="1">
      <c r="A138" s="370"/>
      <c r="B138" s="531"/>
      <c r="C138" s="346"/>
      <c r="D138" s="345"/>
      <c r="E138" s="46" t="s">
        <v>12</v>
      </c>
      <c r="F138" s="46">
        <v>1072</v>
      </c>
      <c r="G138" s="46">
        <v>2015</v>
      </c>
      <c r="H138" s="46" t="s">
        <v>13</v>
      </c>
      <c r="I138" s="46" t="s">
        <v>236</v>
      </c>
      <c r="J138" s="47" t="s">
        <v>311</v>
      </c>
      <c r="K138" s="46" t="s">
        <v>312</v>
      </c>
      <c r="L138" s="346"/>
      <c r="M138" s="313"/>
      <c r="N138" s="19"/>
      <c r="O138" s="19"/>
      <c r="P138" s="19"/>
      <c r="Q138" s="19"/>
      <c r="R138" s="19"/>
      <c r="S138" s="19"/>
      <c r="T138" s="19"/>
      <c r="U138" s="19"/>
      <c r="V138" s="19"/>
      <c r="W138" s="19"/>
      <c r="X138" s="19"/>
      <c r="Y138" s="19"/>
      <c r="Z138" s="19"/>
      <c r="AA138" s="19"/>
      <c r="AB138" s="19"/>
      <c r="AC138" s="19"/>
      <c r="AD138" s="19"/>
    </row>
    <row r="139" spans="1:30" s="20" customFormat="1" ht="82.5" customHeight="1" thickTop="1" thickBot="1">
      <c r="A139" s="370"/>
      <c r="B139" s="531"/>
      <c r="C139" s="346"/>
      <c r="D139" s="345"/>
      <c r="E139" s="55" t="s">
        <v>24</v>
      </c>
      <c r="F139" s="55">
        <v>22</v>
      </c>
      <c r="G139" s="55">
        <v>2021</v>
      </c>
      <c r="H139" s="55" t="s">
        <v>38</v>
      </c>
      <c r="I139" s="55" t="s">
        <v>313</v>
      </c>
      <c r="J139" s="56" t="s">
        <v>314</v>
      </c>
      <c r="K139" s="57" t="s">
        <v>315</v>
      </c>
      <c r="L139" s="346"/>
      <c r="M139" s="313"/>
      <c r="N139" s="19"/>
      <c r="O139" s="19"/>
      <c r="P139" s="19"/>
      <c r="Q139" s="19"/>
      <c r="R139" s="19"/>
      <c r="S139" s="19"/>
      <c r="T139" s="19"/>
      <c r="U139" s="19"/>
      <c r="V139" s="19"/>
      <c r="W139" s="19"/>
      <c r="X139" s="19"/>
      <c r="Y139" s="58"/>
      <c r="Z139" s="58"/>
      <c r="AA139" s="58"/>
      <c r="AB139" s="58"/>
      <c r="AC139" s="58"/>
      <c r="AD139" s="58"/>
    </row>
    <row r="140" spans="1:30" s="30" customFormat="1" ht="211.5" customHeight="1" thickTop="1" thickBot="1">
      <c r="A140" s="370"/>
      <c r="B140" s="531"/>
      <c r="C140" s="346"/>
      <c r="D140" s="345"/>
      <c r="E140" s="46" t="s">
        <v>96</v>
      </c>
      <c r="F140" s="46">
        <v>2114</v>
      </c>
      <c r="G140" s="46">
        <v>2021</v>
      </c>
      <c r="H140" s="46" t="s">
        <v>34</v>
      </c>
      <c r="I140" s="46" t="s">
        <v>316</v>
      </c>
      <c r="J140" s="47" t="s">
        <v>317</v>
      </c>
      <c r="K140" s="59" t="s">
        <v>807</v>
      </c>
      <c r="L140" s="346"/>
      <c r="M140" s="313"/>
      <c r="N140" s="19"/>
      <c r="O140" s="19"/>
      <c r="P140" s="19"/>
      <c r="Q140" s="19"/>
      <c r="R140" s="19"/>
      <c r="S140" s="19"/>
      <c r="T140" s="19"/>
      <c r="U140" s="19"/>
      <c r="V140" s="19"/>
      <c r="W140" s="19"/>
      <c r="X140" s="19"/>
      <c r="Y140" s="19"/>
      <c r="Z140" s="19"/>
      <c r="AA140" s="19"/>
      <c r="AB140" s="19"/>
      <c r="AC140" s="19"/>
      <c r="AD140" s="19"/>
    </row>
    <row r="141" spans="1:30" s="30" customFormat="1" ht="211.5" customHeight="1" thickTop="1" thickBot="1">
      <c r="A141" s="370"/>
      <c r="B141" s="531"/>
      <c r="C141" s="346"/>
      <c r="D141" s="352"/>
      <c r="E141" s="46" t="s">
        <v>24</v>
      </c>
      <c r="F141" s="46">
        <v>15</v>
      </c>
      <c r="G141" s="46">
        <v>2022</v>
      </c>
      <c r="H141" s="46" t="s">
        <v>38</v>
      </c>
      <c r="I141" s="46" t="s">
        <v>836</v>
      </c>
      <c r="J141" s="47" t="s">
        <v>772</v>
      </c>
      <c r="K141" s="59" t="s">
        <v>837</v>
      </c>
      <c r="L141" s="346"/>
      <c r="M141" s="313"/>
      <c r="N141" s="19"/>
      <c r="O141" s="19"/>
      <c r="P141" s="19"/>
      <c r="Q141" s="19"/>
      <c r="R141" s="19"/>
      <c r="S141" s="19"/>
      <c r="T141" s="19"/>
      <c r="U141" s="19"/>
      <c r="V141" s="19"/>
      <c r="W141" s="19"/>
      <c r="X141" s="19"/>
      <c r="Y141" s="19"/>
      <c r="Z141" s="19"/>
      <c r="AA141" s="19"/>
      <c r="AB141" s="19"/>
      <c r="AC141" s="19"/>
      <c r="AD141" s="19"/>
    </row>
    <row r="142" spans="1:30" s="20" customFormat="1" ht="88.5" customHeight="1" thickTop="1" thickBot="1">
      <c r="A142" s="370"/>
      <c r="B142" s="344" t="s">
        <v>318</v>
      </c>
      <c r="C142" s="344"/>
      <c r="D142" s="353" t="s">
        <v>954</v>
      </c>
      <c r="E142" s="46" t="s">
        <v>173</v>
      </c>
      <c r="F142" s="46">
        <v>1918</v>
      </c>
      <c r="G142" s="46">
        <v>2009</v>
      </c>
      <c r="H142" s="46" t="s">
        <v>53</v>
      </c>
      <c r="I142" s="46" t="s">
        <v>292</v>
      </c>
      <c r="J142" s="46" t="s">
        <v>319</v>
      </c>
      <c r="K142" s="46" t="s">
        <v>808</v>
      </c>
      <c r="L142" s="535"/>
      <c r="M142" s="315"/>
      <c r="N142" s="19"/>
      <c r="O142" s="19"/>
      <c r="P142" s="19"/>
      <c r="Q142" s="19"/>
      <c r="R142" s="19"/>
      <c r="S142" s="19"/>
      <c r="T142" s="19"/>
      <c r="U142" s="19"/>
      <c r="V142" s="19"/>
      <c r="W142" s="19"/>
      <c r="X142" s="19"/>
      <c r="Y142" s="19"/>
      <c r="Z142" s="19"/>
      <c r="AA142" s="19"/>
      <c r="AB142" s="19"/>
      <c r="AC142" s="19"/>
      <c r="AD142" s="19"/>
    </row>
    <row r="143" spans="1:30" s="20" customFormat="1" ht="145.5" customHeight="1" thickTop="1" thickBot="1">
      <c r="A143" s="370"/>
      <c r="B143" s="346"/>
      <c r="C143" s="346"/>
      <c r="D143" s="345"/>
      <c r="E143" s="46" t="s">
        <v>173</v>
      </c>
      <c r="F143" s="46">
        <v>839</v>
      </c>
      <c r="G143" s="46">
        <v>2017</v>
      </c>
      <c r="H143" s="46" t="s">
        <v>320</v>
      </c>
      <c r="I143" s="46" t="s">
        <v>321</v>
      </c>
      <c r="J143" s="46" t="s">
        <v>322</v>
      </c>
      <c r="K143" s="46" t="s">
        <v>323</v>
      </c>
      <c r="L143" s="346"/>
      <c r="M143" s="313"/>
      <c r="N143" s="19"/>
      <c r="O143" s="19"/>
      <c r="P143" s="19"/>
      <c r="Q143" s="19"/>
      <c r="R143" s="19"/>
      <c r="S143" s="19"/>
      <c r="T143" s="19"/>
      <c r="U143" s="19"/>
      <c r="V143" s="19"/>
      <c r="W143" s="19"/>
      <c r="X143" s="19"/>
      <c r="Y143" s="19"/>
      <c r="Z143" s="19"/>
      <c r="AA143" s="19"/>
      <c r="AB143" s="19"/>
      <c r="AC143" s="19"/>
      <c r="AD143" s="19"/>
    </row>
    <row r="144" spans="1:30" s="20" customFormat="1" ht="160.5" customHeight="1" thickTop="1" thickBot="1">
      <c r="A144" s="370"/>
      <c r="B144" s="390"/>
      <c r="C144" s="390"/>
      <c r="D144" s="352"/>
      <c r="E144" s="46" t="s">
        <v>12</v>
      </c>
      <c r="F144" s="46">
        <v>1072</v>
      </c>
      <c r="G144" s="46">
        <v>2015</v>
      </c>
      <c r="H144" s="46" t="s">
        <v>13</v>
      </c>
      <c r="I144" s="46" t="s">
        <v>236</v>
      </c>
      <c r="J144" s="46" t="s">
        <v>324</v>
      </c>
      <c r="K144" s="46" t="s">
        <v>809</v>
      </c>
      <c r="L144" s="390"/>
      <c r="M144" s="314"/>
      <c r="N144" s="19"/>
      <c r="O144" s="19"/>
      <c r="P144" s="19"/>
      <c r="Q144" s="19"/>
      <c r="R144" s="19"/>
      <c r="S144" s="19"/>
      <c r="T144" s="19"/>
      <c r="U144" s="19"/>
      <c r="V144" s="19"/>
      <c r="W144" s="19"/>
      <c r="X144" s="19"/>
      <c r="Y144" s="19"/>
      <c r="Z144" s="19"/>
      <c r="AA144" s="19"/>
      <c r="AB144" s="19"/>
      <c r="AC144" s="19"/>
      <c r="AD144" s="19"/>
    </row>
    <row r="145" spans="1:30" s="20" customFormat="1" ht="67.5" customHeight="1" thickTop="1" thickBot="1">
      <c r="A145" s="370"/>
      <c r="B145" s="344" t="s">
        <v>325</v>
      </c>
      <c r="C145" s="344"/>
      <c r="D145" s="353" t="s">
        <v>954</v>
      </c>
      <c r="E145" s="46" t="s">
        <v>12</v>
      </c>
      <c r="F145" s="46">
        <v>780</v>
      </c>
      <c r="G145" s="46">
        <v>2016</v>
      </c>
      <c r="H145" s="46" t="s">
        <v>13</v>
      </c>
      <c r="I145" s="46" t="s">
        <v>326</v>
      </c>
      <c r="J145" s="47" t="s">
        <v>327</v>
      </c>
      <c r="K145" s="46" t="s">
        <v>328</v>
      </c>
      <c r="L145" s="535"/>
      <c r="M145" s="315"/>
      <c r="N145" s="19"/>
      <c r="O145" s="19"/>
      <c r="P145" s="19"/>
      <c r="Q145" s="19"/>
      <c r="R145" s="19"/>
      <c r="S145" s="19"/>
      <c r="T145" s="19"/>
      <c r="U145" s="19"/>
      <c r="V145" s="19"/>
      <c r="W145" s="19"/>
      <c r="X145" s="19"/>
      <c r="Y145" s="19"/>
      <c r="Z145" s="19"/>
      <c r="AA145" s="19"/>
      <c r="AB145" s="19"/>
      <c r="AC145" s="19"/>
      <c r="AD145" s="19"/>
    </row>
    <row r="146" spans="1:30" s="20" customFormat="1" ht="109.5" customHeight="1" thickTop="1" thickBot="1">
      <c r="A146" s="370"/>
      <c r="B146" s="345"/>
      <c r="C146" s="345"/>
      <c r="D146" s="345"/>
      <c r="E146" s="46" t="s">
        <v>12</v>
      </c>
      <c r="F146" s="46">
        <v>1427</v>
      </c>
      <c r="G146" s="46">
        <v>2022</v>
      </c>
      <c r="H146" s="46" t="s">
        <v>857</v>
      </c>
      <c r="I146" s="46" t="s">
        <v>887</v>
      </c>
      <c r="J146" s="47" t="s">
        <v>888</v>
      </c>
      <c r="K146" s="46" t="s">
        <v>889</v>
      </c>
      <c r="L146" s="536"/>
      <c r="M146" s="312"/>
      <c r="N146" s="19"/>
      <c r="O146" s="19"/>
      <c r="P146" s="19"/>
      <c r="Q146" s="19"/>
      <c r="R146" s="19"/>
      <c r="S146" s="19"/>
      <c r="T146" s="19"/>
      <c r="U146" s="19"/>
      <c r="V146" s="19"/>
      <c r="W146" s="19"/>
      <c r="X146" s="19"/>
      <c r="Y146" s="19"/>
      <c r="Z146" s="19"/>
      <c r="AA146" s="19"/>
      <c r="AB146" s="19"/>
      <c r="AC146" s="19"/>
      <c r="AD146" s="19"/>
    </row>
    <row r="147" spans="1:30" s="20" customFormat="1" ht="109.5" customHeight="1" thickTop="1" thickBot="1">
      <c r="A147" s="370"/>
      <c r="B147" s="346"/>
      <c r="C147" s="346"/>
      <c r="D147" s="354"/>
      <c r="E147" s="46" t="s">
        <v>12</v>
      </c>
      <c r="F147" s="46">
        <v>2126</v>
      </c>
      <c r="G147" s="46">
        <v>2023</v>
      </c>
      <c r="H147" s="46" t="s">
        <v>857</v>
      </c>
      <c r="I147" s="46" t="s">
        <v>928</v>
      </c>
      <c r="J147" s="47" t="s">
        <v>927</v>
      </c>
      <c r="K147" s="46" t="s">
        <v>926</v>
      </c>
      <c r="L147" s="346"/>
      <c r="M147" s="313"/>
      <c r="N147" s="19"/>
      <c r="O147" s="19"/>
      <c r="P147" s="19"/>
      <c r="Q147" s="19"/>
      <c r="R147" s="19"/>
      <c r="S147" s="19"/>
      <c r="T147" s="19"/>
      <c r="U147" s="19"/>
      <c r="V147" s="19"/>
      <c r="W147" s="19"/>
      <c r="X147" s="19"/>
      <c r="Y147" s="19"/>
      <c r="Z147" s="19"/>
      <c r="AA147" s="19"/>
      <c r="AB147" s="19"/>
      <c r="AC147" s="19"/>
      <c r="AD147" s="19"/>
    </row>
    <row r="148" spans="1:30" s="20" customFormat="1" ht="202.5" customHeight="1" thickTop="1" thickBot="1">
      <c r="A148" s="371" t="s">
        <v>329</v>
      </c>
      <c r="B148" s="347" t="s">
        <v>330</v>
      </c>
      <c r="C148" s="347"/>
      <c r="D148" s="355" t="s">
        <v>954</v>
      </c>
      <c r="E148" s="60" t="s">
        <v>51</v>
      </c>
      <c r="F148" s="60">
        <v>2013</v>
      </c>
      <c r="G148" s="60">
        <v>1986</v>
      </c>
      <c r="H148" s="60" t="s">
        <v>331</v>
      </c>
      <c r="I148" s="60" t="s">
        <v>332</v>
      </c>
      <c r="J148" s="60" t="s">
        <v>333</v>
      </c>
      <c r="K148" s="60" t="s">
        <v>334</v>
      </c>
      <c r="L148" s="537"/>
      <c r="M148" s="289"/>
      <c r="N148" s="19"/>
      <c r="O148" s="19"/>
      <c r="P148" s="19"/>
      <c r="Q148" s="19"/>
      <c r="R148" s="19"/>
      <c r="S148" s="19"/>
      <c r="T148" s="19"/>
      <c r="U148" s="19"/>
      <c r="V148" s="19"/>
      <c r="W148" s="19"/>
      <c r="X148" s="19"/>
      <c r="Y148" s="19"/>
      <c r="Z148" s="19"/>
      <c r="AA148" s="19"/>
      <c r="AB148" s="19"/>
      <c r="AC148" s="19"/>
      <c r="AD148" s="19"/>
    </row>
    <row r="149" spans="1:30" s="20" customFormat="1" ht="181.5" customHeight="1" thickTop="1" thickBot="1">
      <c r="A149" s="372"/>
      <c r="B149" s="348"/>
      <c r="C149" s="348"/>
      <c r="D149" s="356"/>
      <c r="E149" s="60" t="s">
        <v>91</v>
      </c>
      <c r="F149" s="60">
        <v>1072</v>
      </c>
      <c r="G149" s="60">
        <v>2015</v>
      </c>
      <c r="H149" s="60" t="s">
        <v>274</v>
      </c>
      <c r="I149" s="60" t="s">
        <v>335</v>
      </c>
      <c r="J149" s="60" t="s">
        <v>336</v>
      </c>
      <c r="K149" s="60" t="s">
        <v>337</v>
      </c>
      <c r="L149" s="348"/>
      <c r="M149" s="290"/>
      <c r="N149" s="19"/>
      <c r="O149" s="19"/>
      <c r="P149" s="19"/>
      <c r="Q149" s="19"/>
      <c r="R149" s="19"/>
      <c r="S149" s="19"/>
      <c r="T149" s="19"/>
      <c r="U149" s="19"/>
      <c r="V149" s="19"/>
      <c r="W149" s="19"/>
      <c r="X149" s="19"/>
      <c r="Y149" s="19"/>
      <c r="Z149" s="19"/>
      <c r="AA149" s="19"/>
      <c r="AB149" s="19"/>
      <c r="AC149" s="19"/>
      <c r="AD149" s="19"/>
    </row>
    <row r="150" spans="1:30" s="20" customFormat="1" ht="139.5" customHeight="1" thickTop="1" thickBot="1">
      <c r="A150" s="372"/>
      <c r="B150" s="347" t="s">
        <v>338</v>
      </c>
      <c r="C150" s="347"/>
      <c r="D150" s="355" t="s">
        <v>954</v>
      </c>
      <c r="E150" s="60" t="s">
        <v>91</v>
      </c>
      <c r="F150" s="60">
        <v>1295</v>
      </c>
      <c r="G150" s="60">
        <v>1994</v>
      </c>
      <c r="H150" s="60" t="s">
        <v>339</v>
      </c>
      <c r="I150" s="60" t="s">
        <v>14</v>
      </c>
      <c r="J150" s="60" t="s">
        <v>340</v>
      </c>
      <c r="K150" s="60" t="s">
        <v>341</v>
      </c>
      <c r="L150" s="537"/>
      <c r="M150" s="289"/>
      <c r="N150" s="19"/>
      <c r="O150" s="19"/>
      <c r="P150" s="19"/>
      <c r="Q150" s="19"/>
      <c r="R150" s="19"/>
      <c r="S150" s="19"/>
      <c r="T150" s="19"/>
      <c r="U150" s="19"/>
      <c r="V150" s="19"/>
      <c r="W150" s="19"/>
      <c r="X150" s="19"/>
      <c r="Y150" s="19"/>
      <c r="Z150" s="19"/>
      <c r="AA150" s="19"/>
      <c r="AB150" s="19"/>
      <c r="AC150" s="19"/>
      <c r="AD150" s="19"/>
    </row>
    <row r="151" spans="1:30" s="20" customFormat="1" ht="109.5" customHeight="1" thickTop="1" thickBot="1">
      <c r="A151" s="372"/>
      <c r="B151" s="381"/>
      <c r="C151" s="381"/>
      <c r="D151" s="380"/>
      <c r="E151" s="60" t="s">
        <v>51</v>
      </c>
      <c r="F151" s="60">
        <v>1401</v>
      </c>
      <c r="G151" s="60">
        <v>2007</v>
      </c>
      <c r="H151" s="60" t="s">
        <v>53</v>
      </c>
      <c r="I151" s="60" t="s">
        <v>148</v>
      </c>
      <c r="J151" s="60" t="s">
        <v>344</v>
      </c>
      <c r="K151" s="60" t="s">
        <v>345</v>
      </c>
      <c r="L151" s="381"/>
      <c r="M151" s="291"/>
      <c r="N151" s="19"/>
      <c r="O151" s="19"/>
      <c r="P151" s="19"/>
      <c r="Q151" s="19"/>
      <c r="R151" s="19"/>
      <c r="S151" s="19"/>
      <c r="T151" s="19"/>
      <c r="U151" s="19"/>
      <c r="V151" s="19"/>
      <c r="W151" s="19"/>
      <c r="X151" s="19"/>
      <c r="Y151" s="19"/>
      <c r="Z151" s="19"/>
      <c r="AA151" s="19"/>
      <c r="AB151" s="19"/>
      <c r="AC151" s="19"/>
      <c r="AD151" s="19"/>
    </row>
    <row r="152" spans="1:30" s="20" customFormat="1" ht="97.5" customHeight="1" thickTop="1" thickBot="1">
      <c r="A152" s="372"/>
      <c r="B152" s="382"/>
      <c r="C152" s="382"/>
      <c r="D152" s="380"/>
      <c r="E152" s="60" t="s">
        <v>91</v>
      </c>
      <c r="F152" s="60">
        <v>1072</v>
      </c>
      <c r="G152" s="60">
        <v>2015</v>
      </c>
      <c r="H152" s="60" t="s">
        <v>274</v>
      </c>
      <c r="I152" s="60" t="s">
        <v>335</v>
      </c>
      <c r="J152" s="60" t="s">
        <v>342</v>
      </c>
      <c r="K152" s="60" t="s">
        <v>343</v>
      </c>
      <c r="L152" s="382"/>
      <c r="M152" s="292"/>
      <c r="N152" s="19"/>
      <c r="O152" s="19"/>
      <c r="P152" s="19"/>
      <c r="Q152" s="19"/>
      <c r="R152" s="19"/>
      <c r="S152" s="19"/>
      <c r="T152" s="19"/>
      <c r="U152" s="19"/>
      <c r="V152" s="19"/>
      <c r="W152" s="19"/>
      <c r="X152" s="19"/>
      <c r="Y152" s="19"/>
      <c r="Z152" s="19"/>
      <c r="AA152" s="19"/>
      <c r="AB152" s="19"/>
      <c r="AC152" s="19"/>
      <c r="AD152" s="19"/>
    </row>
    <row r="153" spans="1:30" s="20" customFormat="1" ht="97.5" customHeight="1" thickTop="1" thickBot="1">
      <c r="A153" s="372"/>
      <c r="B153" s="348"/>
      <c r="C153" s="348"/>
      <c r="D153" s="356"/>
      <c r="E153" s="60" t="s">
        <v>51</v>
      </c>
      <c r="F153" s="60">
        <v>4927</v>
      </c>
      <c r="G153" s="60">
        <v>2016</v>
      </c>
      <c r="H153" s="60" t="s">
        <v>55</v>
      </c>
      <c r="I153" s="60" t="s">
        <v>346</v>
      </c>
      <c r="J153" s="60" t="s">
        <v>347</v>
      </c>
      <c r="K153" s="60" t="s">
        <v>348</v>
      </c>
      <c r="L153" s="348"/>
      <c r="M153" s="290"/>
      <c r="N153" s="19"/>
      <c r="O153" s="19"/>
      <c r="P153" s="19"/>
      <c r="Q153" s="19"/>
      <c r="R153" s="19"/>
      <c r="S153" s="19"/>
      <c r="T153" s="19"/>
      <c r="U153" s="19"/>
      <c r="V153" s="19"/>
      <c r="W153" s="19"/>
      <c r="X153" s="19"/>
      <c r="Y153" s="19"/>
      <c r="Z153" s="19"/>
      <c r="AA153" s="19"/>
      <c r="AB153" s="19"/>
      <c r="AC153" s="19"/>
      <c r="AD153" s="19"/>
    </row>
    <row r="154" spans="1:30" s="20" customFormat="1" ht="85.5" customHeight="1" thickTop="1" thickBot="1">
      <c r="A154" s="372"/>
      <c r="B154" s="347" t="s">
        <v>349</v>
      </c>
      <c r="C154" s="347"/>
      <c r="D154" s="355" t="s">
        <v>954</v>
      </c>
      <c r="E154" s="61" t="s">
        <v>51</v>
      </c>
      <c r="F154" s="61">
        <v>1401</v>
      </c>
      <c r="G154" s="61">
        <v>2007</v>
      </c>
      <c r="H154" s="61" t="s">
        <v>53</v>
      </c>
      <c r="I154" s="61" t="s">
        <v>148</v>
      </c>
      <c r="J154" s="61" t="s">
        <v>353</v>
      </c>
      <c r="K154" s="61" t="s">
        <v>816</v>
      </c>
      <c r="L154" s="537"/>
      <c r="M154" s="289"/>
      <c r="N154" s="19"/>
      <c r="O154" s="19"/>
      <c r="P154" s="19"/>
      <c r="Q154" s="19"/>
      <c r="R154" s="19"/>
      <c r="S154" s="19"/>
      <c r="T154" s="19"/>
      <c r="U154" s="19"/>
      <c r="V154" s="19"/>
      <c r="W154" s="19"/>
      <c r="X154" s="19"/>
      <c r="Y154" s="19"/>
      <c r="Z154" s="19"/>
      <c r="AA154" s="19"/>
      <c r="AB154" s="19"/>
      <c r="AC154" s="19"/>
      <c r="AD154" s="19"/>
    </row>
    <row r="155" spans="1:30" s="20" customFormat="1" ht="85.5" customHeight="1" thickTop="1" thickBot="1">
      <c r="A155" s="372"/>
      <c r="B155" s="380"/>
      <c r="C155" s="380"/>
      <c r="D155" s="380"/>
      <c r="E155" s="60" t="s">
        <v>91</v>
      </c>
      <c r="F155" s="60">
        <v>1072</v>
      </c>
      <c r="G155" s="60">
        <v>2015</v>
      </c>
      <c r="H155" s="60" t="s">
        <v>274</v>
      </c>
      <c r="I155" s="60" t="s">
        <v>335</v>
      </c>
      <c r="J155" s="60" t="s">
        <v>811</v>
      </c>
      <c r="K155" s="60" t="s">
        <v>810</v>
      </c>
      <c r="L155" s="538"/>
      <c r="M155" s="293"/>
      <c r="N155" s="19"/>
      <c r="O155" s="19"/>
      <c r="P155" s="19"/>
      <c r="Q155" s="19"/>
      <c r="R155" s="19"/>
      <c r="S155" s="19"/>
      <c r="T155" s="19"/>
      <c r="U155" s="19"/>
      <c r="V155" s="19"/>
      <c r="W155" s="19"/>
      <c r="X155" s="19"/>
      <c r="Y155" s="19"/>
      <c r="Z155" s="19"/>
      <c r="AA155" s="19"/>
      <c r="AB155" s="19"/>
      <c r="AC155" s="19"/>
      <c r="AD155" s="19"/>
    </row>
    <row r="156" spans="1:30" s="20" customFormat="1" ht="85.5" customHeight="1" thickTop="1" thickBot="1">
      <c r="A156" s="372"/>
      <c r="B156" s="381"/>
      <c r="C156" s="381"/>
      <c r="D156" s="380"/>
      <c r="E156" s="60" t="s">
        <v>91</v>
      </c>
      <c r="F156" s="60">
        <v>1072</v>
      </c>
      <c r="G156" s="60">
        <v>2015</v>
      </c>
      <c r="H156" s="60" t="s">
        <v>274</v>
      </c>
      <c r="I156" s="60" t="s">
        <v>335</v>
      </c>
      <c r="J156" s="60" t="s">
        <v>350</v>
      </c>
      <c r="K156" s="60" t="s">
        <v>812</v>
      </c>
      <c r="L156" s="381"/>
      <c r="M156" s="291"/>
      <c r="N156" s="19"/>
      <c r="O156" s="19"/>
      <c r="P156" s="19"/>
      <c r="Q156" s="19"/>
      <c r="R156" s="19"/>
      <c r="S156" s="19"/>
      <c r="T156" s="19"/>
      <c r="U156" s="19"/>
      <c r="V156" s="19"/>
      <c r="W156" s="19"/>
      <c r="X156" s="19"/>
      <c r="Y156" s="19"/>
      <c r="Z156" s="19"/>
      <c r="AA156" s="19"/>
      <c r="AB156" s="19"/>
      <c r="AC156" s="19"/>
      <c r="AD156" s="19"/>
    </row>
    <row r="157" spans="1:30" s="20" customFormat="1" ht="85.5" customHeight="1" thickTop="1" thickBot="1">
      <c r="A157" s="372"/>
      <c r="B157" s="381"/>
      <c r="C157" s="381"/>
      <c r="D157" s="380"/>
      <c r="E157" s="60" t="s">
        <v>91</v>
      </c>
      <c r="F157" s="60">
        <v>1072</v>
      </c>
      <c r="G157" s="60">
        <v>2015</v>
      </c>
      <c r="H157" s="60" t="s">
        <v>274</v>
      </c>
      <c r="I157" s="60" t="s">
        <v>335</v>
      </c>
      <c r="J157" s="60" t="s">
        <v>817</v>
      </c>
      <c r="K157" s="60" t="s">
        <v>813</v>
      </c>
      <c r="L157" s="381"/>
      <c r="M157" s="291"/>
      <c r="N157" s="19"/>
      <c r="O157" s="19"/>
      <c r="P157" s="19"/>
      <c r="Q157" s="19"/>
      <c r="R157" s="19"/>
      <c r="S157" s="19"/>
      <c r="T157" s="19"/>
      <c r="U157" s="19"/>
      <c r="V157" s="19"/>
      <c r="W157" s="19"/>
      <c r="X157" s="19"/>
      <c r="Y157" s="19"/>
      <c r="Z157" s="19"/>
      <c r="AA157" s="19"/>
      <c r="AB157" s="19"/>
      <c r="AC157" s="19"/>
      <c r="AD157" s="19"/>
    </row>
    <row r="158" spans="1:30" s="20" customFormat="1" ht="85.5" customHeight="1" thickTop="1" thickBot="1">
      <c r="A158" s="372"/>
      <c r="B158" s="381"/>
      <c r="C158" s="381"/>
      <c r="D158" s="380"/>
      <c r="E158" s="60" t="s">
        <v>91</v>
      </c>
      <c r="F158" s="60">
        <v>1072</v>
      </c>
      <c r="G158" s="60">
        <v>2015</v>
      </c>
      <c r="H158" s="60" t="s">
        <v>274</v>
      </c>
      <c r="I158" s="60" t="s">
        <v>335</v>
      </c>
      <c r="J158" s="60" t="s">
        <v>351</v>
      </c>
      <c r="K158" s="60" t="s">
        <v>814</v>
      </c>
      <c r="L158" s="381"/>
      <c r="M158" s="291"/>
      <c r="N158" s="19"/>
      <c r="O158" s="19"/>
      <c r="P158" s="19"/>
      <c r="Q158" s="19"/>
      <c r="R158" s="19"/>
      <c r="S158" s="19"/>
      <c r="T158" s="19"/>
      <c r="U158" s="19"/>
      <c r="V158" s="19"/>
      <c r="W158" s="19"/>
      <c r="X158" s="19"/>
      <c r="Y158" s="19"/>
      <c r="Z158" s="19"/>
      <c r="AA158" s="19"/>
      <c r="AB158" s="19"/>
      <c r="AC158" s="19"/>
      <c r="AD158" s="19"/>
    </row>
    <row r="159" spans="1:30" s="20" customFormat="1" ht="85.5" customHeight="1" thickTop="1" thickBot="1">
      <c r="A159" s="372"/>
      <c r="B159" s="381"/>
      <c r="C159" s="381"/>
      <c r="D159" s="380"/>
      <c r="E159" s="60" t="s">
        <v>91</v>
      </c>
      <c r="F159" s="60">
        <v>1072</v>
      </c>
      <c r="G159" s="60">
        <v>2015</v>
      </c>
      <c r="H159" s="60" t="s">
        <v>274</v>
      </c>
      <c r="I159" s="60" t="s">
        <v>335</v>
      </c>
      <c r="J159" s="60" t="s">
        <v>352</v>
      </c>
      <c r="K159" s="60" t="s">
        <v>815</v>
      </c>
      <c r="L159" s="381"/>
      <c r="M159" s="291"/>
      <c r="N159" s="19"/>
      <c r="O159" s="19"/>
      <c r="P159" s="19"/>
      <c r="Q159" s="19"/>
      <c r="R159" s="19"/>
      <c r="S159" s="19"/>
      <c r="T159" s="19"/>
      <c r="U159" s="19"/>
      <c r="V159" s="19"/>
      <c r="W159" s="19"/>
      <c r="X159" s="19"/>
      <c r="Y159" s="19"/>
      <c r="Z159" s="19"/>
      <c r="AA159" s="19"/>
      <c r="AB159" s="19"/>
      <c r="AC159" s="19"/>
      <c r="AD159" s="19"/>
    </row>
    <row r="160" spans="1:30" s="20" customFormat="1" ht="105.75" customHeight="1" thickTop="1" thickBot="1">
      <c r="A160" s="373"/>
      <c r="B160" s="382"/>
      <c r="C160" s="382"/>
      <c r="D160" s="527"/>
      <c r="E160" s="61" t="s">
        <v>24</v>
      </c>
      <c r="F160" s="61">
        <v>25</v>
      </c>
      <c r="G160" s="61">
        <v>2022</v>
      </c>
      <c r="H160" s="61" t="s">
        <v>38</v>
      </c>
      <c r="I160" s="61" t="s">
        <v>879</v>
      </c>
      <c r="J160" s="61" t="s">
        <v>772</v>
      </c>
      <c r="K160" s="61" t="s">
        <v>880</v>
      </c>
      <c r="L160" s="382"/>
      <c r="M160" s="292"/>
      <c r="N160" s="19"/>
      <c r="O160" s="19"/>
      <c r="P160" s="19"/>
      <c r="Q160" s="19"/>
      <c r="R160" s="19"/>
      <c r="S160" s="19"/>
      <c r="T160" s="19"/>
      <c r="U160" s="19"/>
      <c r="V160" s="19"/>
      <c r="W160" s="19"/>
      <c r="X160" s="19"/>
      <c r="Y160" s="19"/>
      <c r="Z160" s="19"/>
      <c r="AA160" s="19"/>
      <c r="AB160" s="19"/>
      <c r="AC160" s="19"/>
      <c r="AD160" s="19"/>
    </row>
    <row r="161" spans="1:30" s="20" customFormat="1" ht="100.5" customHeight="1" thickTop="1" thickBot="1">
      <c r="A161" s="377" t="s">
        <v>354</v>
      </c>
      <c r="B161" s="383" t="s">
        <v>355</v>
      </c>
      <c r="C161" s="383"/>
      <c r="D161" s="383" t="s">
        <v>954</v>
      </c>
      <c r="E161" s="62" t="s">
        <v>96</v>
      </c>
      <c r="F161" s="62">
        <v>1010</v>
      </c>
      <c r="G161" s="62">
        <v>2006</v>
      </c>
      <c r="H161" s="62" t="s">
        <v>134</v>
      </c>
      <c r="I161" s="62" t="s">
        <v>356</v>
      </c>
      <c r="J161" s="62" t="s">
        <v>357</v>
      </c>
      <c r="K161" s="62" t="s">
        <v>358</v>
      </c>
      <c r="L161" s="471"/>
      <c r="M161" s="294"/>
      <c r="N161" s="19"/>
      <c r="O161" s="19"/>
      <c r="P161" s="19"/>
      <c r="Q161" s="19"/>
      <c r="R161" s="19"/>
      <c r="S161" s="19"/>
      <c r="T161" s="19"/>
      <c r="U161" s="19"/>
      <c r="V161" s="19"/>
      <c r="W161" s="19"/>
      <c r="X161" s="19"/>
      <c r="Y161" s="19"/>
      <c r="Z161" s="19"/>
      <c r="AA161" s="19"/>
      <c r="AB161" s="19"/>
      <c r="AC161" s="19"/>
      <c r="AD161" s="19"/>
    </row>
    <row r="162" spans="1:30" s="20" customFormat="1" ht="121.5" customHeight="1" thickTop="1" thickBot="1">
      <c r="A162" s="378"/>
      <c r="B162" s="384"/>
      <c r="C162" s="384"/>
      <c r="D162" s="384"/>
      <c r="E162" s="62" t="s">
        <v>33</v>
      </c>
      <c r="F162" s="62">
        <v>2209</v>
      </c>
      <c r="G162" s="62">
        <v>2022</v>
      </c>
      <c r="H162" s="62" t="s">
        <v>34</v>
      </c>
      <c r="I162" s="62" t="s">
        <v>850</v>
      </c>
      <c r="J162" s="62" t="s">
        <v>771</v>
      </c>
      <c r="K162" s="62" t="s">
        <v>851</v>
      </c>
      <c r="L162" s="472"/>
      <c r="M162" s="295"/>
      <c r="N162" s="19"/>
      <c r="O162" s="19"/>
      <c r="P162" s="19"/>
      <c r="Q162" s="19"/>
      <c r="R162" s="19"/>
      <c r="S162" s="19"/>
      <c r="T162" s="19"/>
      <c r="U162" s="19"/>
      <c r="V162" s="19"/>
      <c r="W162" s="19"/>
      <c r="X162" s="19"/>
      <c r="Y162" s="19"/>
      <c r="Z162" s="19"/>
      <c r="AA162" s="19"/>
      <c r="AB162" s="19"/>
      <c r="AC162" s="19"/>
      <c r="AD162" s="19"/>
    </row>
    <row r="163" spans="1:30" s="20" customFormat="1" ht="121.5" customHeight="1" thickTop="1" thickBot="1">
      <c r="A163" s="378"/>
      <c r="B163" s="385"/>
      <c r="C163" s="385"/>
      <c r="D163" s="384"/>
      <c r="E163" s="62" t="s">
        <v>91</v>
      </c>
      <c r="F163" s="62">
        <v>231</v>
      </c>
      <c r="G163" s="62">
        <v>2006</v>
      </c>
      <c r="H163" s="62" t="s">
        <v>53</v>
      </c>
      <c r="I163" s="62" t="s">
        <v>359</v>
      </c>
      <c r="J163" s="62" t="s">
        <v>360</v>
      </c>
      <c r="K163" s="62" t="s">
        <v>361</v>
      </c>
      <c r="L163" s="385"/>
      <c r="M163" s="296"/>
      <c r="N163" s="19"/>
      <c r="O163" s="19"/>
      <c r="P163" s="19"/>
      <c r="Q163" s="19"/>
      <c r="R163" s="19"/>
      <c r="S163" s="19"/>
      <c r="T163" s="19"/>
      <c r="U163" s="19"/>
      <c r="V163" s="19"/>
      <c r="W163" s="19"/>
      <c r="X163" s="19"/>
      <c r="Y163" s="19"/>
      <c r="Z163" s="19"/>
      <c r="AA163" s="19"/>
      <c r="AB163" s="19"/>
      <c r="AC163" s="19"/>
      <c r="AD163" s="19"/>
    </row>
    <row r="164" spans="1:30" s="20" customFormat="1" ht="93.75" customHeight="1" thickTop="1" thickBot="1">
      <c r="A164" s="378"/>
      <c r="B164" s="386"/>
      <c r="C164" s="386"/>
      <c r="D164" s="384"/>
      <c r="E164" s="62" t="s">
        <v>51</v>
      </c>
      <c r="F164" s="62">
        <v>734</v>
      </c>
      <c r="G164" s="62">
        <v>2006</v>
      </c>
      <c r="H164" s="62" t="s">
        <v>53</v>
      </c>
      <c r="I164" s="63" t="s">
        <v>362</v>
      </c>
      <c r="J164" s="62" t="s">
        <v>360</v>
      </c>
      <c r="K164" s="62" t="s">
        <v>363</v>
      </c>
      <c r="L164" s="386"/>
      <c r="M164" s="297"/>
      <c r="N164" s="19"/>
      <c r="O164" s="19"/>
      <c r="P164" s="19"/>
      <c r="Q164" s="19"/>
      <c r="R164" s="19"/>
      <c r="S164" s="19"/>
      <c r="T164" s="19"/>
      <c r="U164" s="19"/>
      <c r="V164" s="19"/>
      <c r="W164" s="19"/>
      <c r="X164" s="19"/>
      <c r="Y164" s="19"/>
      <c r="Z164" s="19"/>
      <c r="AA164" s="19"/>
      <c r="AB164" s="19"/>
      <c r="AC164" s="19"/>
      <c r="AD164" s="19"/>
    </row>
    <row r="165" spans="1:30" s="20" customFormat="1" ht="93.75" customHeight="1" thickTop="1" thickBot="1">
      <c r="A165" s="378"/>
      <c r="B165" s="387"/>
      <c r="C165" s="387"/>
      <c r="D165" s="539"/>
      <c r="E165" s="62" t="s">
        <v>24</v>
      </c>
      <c r="F165" s="62">
        <v>69</v>
      </c>
      <c r="G165" s="62">
        <v>2022</v>
      </c>
      <c r="H165" s="62" t="s">
        <v>38</v>
      </c>
      <c r="I165" s="64" t="s">
        <v>890</v>
      </c>
      <c r="J165" s="62" t="s">
        <v>772</v>
      </c>
      <c r="K165" s="62" t="s">
        <v>891</v>
      </c>
      <c r="L165" s="387"/>
      <c r="M165" s="298"/>
      <c r="N165" s="19"/>
      <c r="O165" s="19"/>
      <c r="P165" s="19"/>
      <c r="Q165" s="19"/>
      <c r="R165" s="19"/>
      <c r="S165" s="19"/>
      <c r="T165" s="19"/>
      <c r="U165" s="19"/>
      <c r="V165" s="19"/>
      <c r="W165" s="19"/>
      <c r="X165" s="19"/>
      <c r="Y165" s="19"/>
      <c r="Z165" s="19"/>
      <c r="AA165" s="19"/>
      <c r="AB165" s="19"/>
      <c r="AC165" s="19"/>
      <c r="AD165" s="19"/>
    </row>
    <row r="166" spans="1:30" s="20" customFormat="1" ht="174" customHeight="1" thickTop="1" thickBot="1">
      <c r="A166" s="378"/>
      <c r="B166" s="383" t="s">
        <v>364</v>
      </c>
      <c r="C166" s="383"/>
      <c r="D166" s="383" t="s">
        <v>954</v>
      </c>
      <c r="E166" s="62" t="s">
        <v>51</v>
      </c>
      <c r="F166" s="62">
        <v>2646</v>
      </c>
      <c r="G166" s="62">
        <v>2008</v>
      </c>
      <c r="H166" s="62" t="s">
        <v>53</v>
      </c>
      <c r="I166" s="62" t="s">
        <v>365</v>
      </c>
      <c r="J166" s="62" t="s">
        <v>366</v>
      </c>
      <c r="K166" s="62" t="s">
        <v>367</v>
      </c>
      <c r="L166" s="471"/>
      <c r="M166" s="294"/>
      <c r="N166" s="19"/>
      <c r="O166" s="19"/>
      <c r="P166" s="19"/>
      <c r="Q166" s="19"/>
      <c r="R166" s="19"/>
      <c r="S166" s="19"/>
      <c r="T166" s="19"/>
      <c r="U166" s="19"/>
      <c r="V166" s="19"/>
      <c r="W166" s="19"/>
      <c r="X166" s="19"/>
      <c r="Y166" s="19"/>
      <c r="Z166" s="19"/>
      <c r="AA166" s="19"/>
      <c r="AB166" s="19"/>
      <c r="AC166" s="19"/>
      <c r="AD166" s="19"/>
    </row>
    <row r="167" spans="1:30" s="20" customFormat="1" ht="157.5" customHeight="1" thickTop="1" thickBot="1">
      <c r="A167" s="378"/>
      <c r="B167" s="385"/>
      <c r="C167" s="385"/>
      <c r="D167" s="384"/>
      <c r="E167" s="62" t="s">
        <v>51</v>
      </c>
      <c r="F167" s="62">
        <v>652</v>
      </c>
      <c r="G167" s="62">
        <v>2012</v>
      </c>
      <c r="H167" s="62" t="s">
        <v>274</v>
      </c>
      <c r="I167" s="62" t="s">
        <v>368</v>
      </c>
      <c r="J167" s="62" t="s">
        <v>369</v>
      </c>
      <c r="K167" s="62" t="s">
        <v>818</v>
      </c>
      <c r="L167" s="385"/>
      <c r="M167" s="296"/>
      <c r="N167" s="19"/>
      <c r="O167" s="19"/>
      <c r="P167" s="19"/>
      <c r="Q167" s="19"/>
      <c r="R167" s="19"/>
      <c r="S167" s="19"/>
      <c r="T167" s="19"/>
      <c r="U167" s="19"/>
      <c r="V167" s="19"/>
      <c r="W167" s="19"/>
      <c r="X167" s="19"/>
      <c r="Y167" s="19"/>
      <c r="Z167" s="19"/>
      <c r="AA167" s="19"/>
      <c r="AB167" s="19"/>
      <c r="AC167" s="19"/>
      <c r="AD167" s="19"/>
    </row>
    <row r="168" spans="1:30" s="20" customFormat="1" ht="162.75" customHeight="1" thickTop="1" thickBot="1">
      <c r="A168" s="379"/>
      <c r="B168" s="386"/>
      <c r="C168" s="386"/>
      <c r="D168" s="526"/>
      <c r="E168" s="65" t="s">
        <v>173</v>
      </c>
      <c r="F168" s="65">
        <v>1356</v>
      </c>
      <c r="G168" s="65">
        <v>2012</v>
      </c>
      <c r="H168" s="65" t="s">
        <v>274</v>
      </c>
      <c r="I168" s="65" t="s">
        <v>370</v>
      </c>
      <c r="J168" s="65" t="s">
        <v>371</v>
      </c>
      <c r="K168" s="65" t="s">
        <v>372</v>
      </c>
      <c r="L168" s="386"/>
      <c r="M168" s="297"/>
      <c r="N168" s="19"/>
      <c r="O168" s="19"/>
      <c r="P168" s="19"/>
      <c r="Q168" s="19"/>
      <c r="R168" s="19"/>
      <c r="S168" s="19"/>
      <c r="T168" s="19"/>
      <c r="U168" s="19"/>
      <c r="V168" s="19"/>
      <c r="W168" s="19"/>
      <c r="X168" s="19"/>
      <c r="Y168" s="19"/>
      <c r="Z168" s="19"/>
      <c r="AA168" s="19"/>
      <c r="AB168" s="19"/>
      <c r="AC168" s="19"/>
      <c r="AD168" s="19"/>
    </row>
    <row r="169" spans="1:30" s="20" customFormat="1" ht="70.5" customHeight="1" thickTop="1" thickBot="1">
      <c r="A169" s="367" t="s">
        <v>373</v>
      </c>
      <c r="B169" s="525" t="s">
        <v>374</v>
      </c>
      <c r="C169" s="525"/>
      <c r="D169" s="525" t="s">
        <v>954</v>
      </c>
      <c r="E169" s="66" t="s">
        <v>33</v>
      </c>
      <c r="F169" s="66">
        <v>9</v>
      </c>
      <c r="G169" s="66">
        <v>1979</v>
      </c>
      <c r="H169" s="66" t="s">
        <v>34</v>
      </c>
      <c r="I169" s="66" t="s">
        <v>170</v>
      </c>
      <c r="J169" s="66" t="s">
        <v>375</v>
      </c>
      <c r="K169" s="66" t="s">
        <v>376</v>
      </c>
      <c r="L169" s="473"/>
      <c r="M169" s="299"/>
      <c r="N169" s="19"/>
      <c r="O169" s="19"/>
      <c r="P169" s="19"/>
      <c r="Q169" s="19"/>
      <c r="R169" s="19"/>
      <c r="S169" s="19"/>
      <c r="T169" s="19"/>
      <c r="U169" s="19"/>
      <c r="V169" s="19"/>
      <c r="W169" s="19"/>
      <c r="X169" s="19"/>
      <c r="Y169" s="19"/>
      <c r="Z169" s="19"/>
      <c r="AA169" s="19"/>
      <c r="AB169" s="19"/>
      <c r="AC169" s="19"/>
      <c r="AD169" s="19"/>
    </row>
    <row r="170" spans="1:30" s="20" customFormat="1" ht="144.75" customHeight="1" thickTop="1" thickBot="1">
      <c r="A170" s="368"/>
      <c r="B170" s="474"/>
      <c r="C170" s="474"/>
      <c r="D170" s="528"/>
      <c r="E170" s="66" t="s">
        <v>173</v>
      </c>
      <c r="F170" s="66">
        <v>2400</v>
      </c>
      <c r="G170" s="66">
        <v>1979</v>
      </c>
      <c r="H170" s="66" t="s">
        <v>38</v>
      </c>
      <c r="I170" s="66" t="s">
        <v>174</v>
      </c>
      <c r="J170" s="66" t="s">
        <v>819</v>
      </c>
      <c r="K170" s="66" t="s">
        <v>820</v>
      </c>
      <c r="L170" s="474"/>
      <c r="M170" s="300"/>
      <c r="N170" s="19"/>
      <c r="O170" s="19"/>
      <c r="P170" s="19"/>
      <c r="Q170" s="19"/>
      <c r="R170" s="19"/>
      <c r="S170" s="19"/>
      <c r="T170" s="19"/>
      <c r="U170" s="19"/>
      <c r="V170" s="19"/>
      <c r="W170" s="19"/>
      <c r="X170" s="19"/>
      <c r="Y170" s="19"/>
      <c r="Z170" s="19"/>
      <c r="AA170" s="19"/>
      <c r="AB170" s="19"/>
      <c r="AC170" s="19"/>
      <c r="AD170" s="19"/>
    </row>
    <row r="171" spans="1:30" s="20" customFormat="1" ht="114" customHeight="1" thickTop="1" thickBot="1">
      <c r="A171" s="368"/>
      <c r="B171" s="474"/>
      <c r="C171" s="474"/>
      <c r="D171" s="528"/>
      <c r="E171" s="66" t="s">
        <v>173</v>
      </c>
      <c r="F171" s="66">
        <v>2400</v>
      </c>
      <c r="G171" s="66">
        <v>1979</v>
      </c>
      <c r="H171" s="66" t="s">
        <v>38</v>
      </c>
      <c r="I171" s="66" t="s">
        <v>174</v>
      </c>
      <c r="J171" s="66" t="s">
        <v>377</v>
      </c>
      <c r="K171" s="66" t="s">
        <v>821</v>
      </c>
      <c r="L171" s="474"/>
      <c r="M171" s="300"/>
      <c r="N171" s="19"/>
      <c r="O171" s="19"/>
      <c r="P171" s="19"/>
      <c r="Q171" s="19"/>
      <c r="R171" s="19"/>
      <c r="S171" s="19"/>
      <c r="T171" s="19"/>
      <c r="U171" s="19"/>
      <c r="V171" s="19"/>
      <c r="W171" s="19"/>
      <c r="X171" s="19"/>
      <c r="Y171" s="19"/>
      <c r="Z171" s="19"/>
      <c r="AA171" s="19"/>
      <c r="AB171" s="19"/>
      <c r="AC171" s="19"/>
      <c r="AD171" s="19"/>
    </row>
    <row r="172" spans="1:30" s="20" customFormat="1" ht="129" customHeight="1" thickTop="1" thickBot="1">
      <c r="A172" s="368"/>
      <c r="B172" s="474"/>
      <c r="C172" s="474"/>
      <c r="D172" s="528"/>
      <c r="E172" s="66" t="s">
        <v>173</v>
      </c>
      <c r="F172" s="66">
        <v>2400</v>
      </c>
      <c r="G172" s="66">
        <v>1979</v>
      </c>
      <c r="H172" s="66" t="s">
        <v>38</v>
      </c>
      <c r="I172" s="66" t="s">
        <v>174</v>
      </c>
      <c r="J172" s="66" t="s">
        <v>378</v>
      </c>
      <c r="K172" s="66" t="s">
        <v>823</v>
      </c>
      <c r="L172" s="474"/>
      <c r="M172" s="300"/>
      <c r="N172" s="19"/>
      <c r="O172" s="19"/>
      <c r="P172" s="19"/>
      <c r="Q172" s="19"/>
      <c r="R172" s="19"/>
      <c r="S172" s="19"/>
      <c r="T172" s="19"/>
      <c r="U172" s="19"/>
      <c r="V172" s="19"/>
      <c r="W172" s="19"/>
      <c r="X172" s="19"/>
      <c r="Y172" s="19"/>
      <c r="Z172" s="19"/>
      <c r="AA172" s="19"/>
      <c r="AB172" s="19"/>
      <c r="AC172" s="19"/>
      <c r="AD172" s="19"/>
    </row>
    <row r="173" spans="1:30" s="20" customFormat="1" ht="99" customHeight="1" thickTop="1" thickBot="1">
      <c r="A173" s="368"/>
      <c r="B173" s="474"/>
      <c r="C173" s="474"/>
      <c r="D173" s="528"/>
      <c r="E173" s="66" t="s">
        <v>173</v>
      </c>
      <c r="F173" s="66">
        <v>2400</v>
      </c>
      <c r="G173" s="66">
        <v>1979</v>
      </c>
      <c r="H173" s="66" t="s">
        <v>38</v>
      </c>
      <c r="I173" s="66" t="s">
        <v>174</v>
      </c>
      <c r="J173" s="66" t="s">
        <v>379</v>
      </c>
      <c r="K173" s="66" t="s">
        <v>822</v>
      </c>
      <c r="L173" s="474"/>
      <c r="M173" s="300"/>
      <c r="N173" s="19"/>
      <c r="O173" s="19"/>
      <c r="P173" s="19"/>
      <c r="Q173" s="19"/>
      <c r="R173" s="19"/>
      <c r="S173" s="19"/>
      <c r="T173" s="19"/>
      <c r="U173" s="19"/>
      <c r="V173" s="19"/>
      <c r="W173" s="19"/>
      <c r="X173" s="19"/>
      <c r="Y173" s="19"/>
      <c r="Z173" s="19"/>
      <c r="AA173" s="19"/>
      <c r="AB173" s="19"/>
      <c r="AC173" s="19"/>
      <c r="AD173" s="19"/>
    </row>
    <row r="174" spans="1:30" s="20" customFormat="1" ht="120.75" customHeight="1" thickTop="1" thickBot="1">
      <c r="A174" s="368"/>
      <c r="B174" s="474"/>
      <c r="C174" s="474"/>
      <c r="D174" s="528"/>
      <c r="E174" s="66" t="s">
        <v>173</v>
      </c>
      <c r="F174" s="66">
        <v>2400</v>
      </c>
      <c r="G174" s="66">
        <v>1979</v>
      </c>
      <c r="H174" s="66" t="s">
        <v>38</v>
      </c>
      <c r="I174" s="66" t="s">
        <v>174</v>
      </c>
      <c r="J174" s="66" t="s">
        <v>380</v>
      </c>
      <c r="K174" s="66" t="s">
        <v>381</v>
      </c>
      <c r="L174" s="474"/>
      <c r="M174" s="300"/>
      <c r="N174" s="19"/>
      <c r="O174" s="19"/>
      <c r="P174" s="19"/>
      <c r="Q174" s="19"/>
      <c r="R174" s="19"/>
      <c r="S174" s="19"/>
      <c r="T174" s="19"/>
      <c r="U174" s="19"/>
      <c r="V174" s="19"/>
      <c r="W174" s="19"/>
      <c r="X174" s="19"/>
      <c r="Y174" s="19"/>
      <c r="Z174" s="19"/>
      <c r="AA174" s="19"/>
      <c r="AB174" s="19"/>
      <c r="AC174" s="19"/>
      <c r="AD174" s="19"/>
    </row>
    <row r="175" spans="1:30" s="20" customFormat="1" ht="126.75" customHeight="1" thickTop="1" thickBot="1">
      <c r="A175" s="368"/>
      <c r="B175" s="474"/>
      <c r="C175" s="474"/>
      <c r="D175" s="528"/>
      <c r="E175" s="66" t="s">
        <v>173</v>
      </c>
      <c r="F175" s="66">
        <v>2400</v>
      </c>
      <c r="G175" s="66">
        <v>1979</v>
      </c>
      <c r="H175" s="66" t="s">
        <v>38</v>
      </c>
      <c r="I175" s="66" t="s">
        <v>174</v>
      </c>
      <c r="J175" s="66" t="s">
        <v>382</v>
      </c>
      <c r="K175" s="66" t="s">
        <v>383</v>
      </c>
      <c r="L175" s="474"/>
      <c r="M175" s="300"/>
      <c r="N175" s="19"/>
      <c r="O175" s="19"/>
      <c r="P175" s="19"/>
      <c r="Q175" s="19"/>
      <c r="R175" s="19"/>
      <c r="S175" s="19"/>
      <c r="T175" s="19"/>
      <c r="U175" s="19"/>
      <c r="V175" s="19"/>
      <c r="W175" s="19"/>
      <c r="X175" s="19"/>
      <c r="Y175" s="19"/>
      <c r="Z175" s="19"/>
      <c r="AA175" s="19"/>
      <c r="AB175" s="19"/>
      <c r="AC175" s="19"/>
      <c r="AD175" s="19"/>
    </row>
    <row r="176" spans="1:30" s="20" customFormat="1" ht="63.75" customHeight="1" thickTop="1" thickBot="1">
      <c r="A176" s="368"/>
      <c r="B176" s="474"/>
      <c r="C176" s="474"/>
      <c r="D176" s="528"/>
      <c r="E176" s="66" t="s">
        <v>89</v>
      </c>
      <c r="F176" s="66" t="s">
        <v>88</v>
      </c>
      <c r="G176" s="66">
        <v>1950</v>
      </c>
      <c r="H176" s="66" t="s">
        <v>34</v>
      </c>
      <c r="I176" s="66" t="s">
        <v>167</v>
      </c>
      <c r="J176" s="66" t="s">
        <v>384</v>
      </c>
      <c r="K176" s="66" t="s">
        <v>385</v>
      </c>
      <c r="L176" s="474"/>
      <c r="M176" s="300"/>
      <c r="N176" s="19"/>
      <c r="O176" s="19"/>
      <c r="P176" s="19"/>
      <c r="Q176" s="19"/>
      <c r="R176" s="19"/>
      <c r="S176" s="19"/>
      <c r="T176" s="19"/>
      <c r="U176" s="19"/>
      <c r="V176" s="19"/>
      <c r="W176" s="19"/>
      <c r="X176" s="19"/>
      <c r="Y176" s="19"/>
      <c r="Z176" s="19"/>
      <c r="AA176" s="19"/>
      <c r="AB176" s="19"/>
      <c r="AC176" s="19"/>
      <c r="AD176" s="19"/>
    </row>
    <row r="177" spans="1:30" s="20" customFormat="1" ht="153" customHeight="1" thickTop="1" thickBot="1">
      <c r="A177" s="368"/>
      <c r="B177" s="474"/>
      <c r="C177" s="474"/>
      <c r="D177" s="528"/>
      <c r="E177" s="66" t="s">
        <v>12</v>
      </c>
      <c r="F177" s="66">
        <v>1072</v>
      </c>
      <c r="G177" s="66">
        <v>2015</v>
      </c>
      <c r="H177" s="66" t="s">
        <v>13</v>
      </c>
      <c r="I177" s="66" t="s">
        <v>236</v>
      </c>
      <c r="J177" s="66" t="s">
        <v>386</v>
      </c>
      <c r="K177" s="66" t="s">
        <v>824</v>
      </c>
      <c r="L177" s="474"/>
      <c r="M177" s="300"/>
      <c r="N177" s="19"/>
      <c r="O177" s="19"/>
      <c r="P177" s="19"/>
      <c r="Q177" s="19"/>
      <c r="R177" s="19"/>
      <c r="S177" s="19"/>
      <c r="T177" s="19"/>
      <c r="U177" s="19"/>
      <c r="V177" s="19"/>
      <c r="W177" s="19"/>
      <c r="X177" s="19"/>
      <c r="Y177" s="19"/>
      <c r="Z177" s="19"/>
      <c r="AA177" s="19"/>
      <c r="AB177" s="19"/>
      <c r="AC177" s="19"/>
      <c r="AD177" s="19"/>
    </row>
    <row r="178" spans="1:30" s="20" customFormat="1" ht="114" customHeight="1" thickTop="1" thickBot="1">
      <c r="A178" s="368"/>
      <c r="B178" s="474"/>
      <c r="C178" s="474"/>
      <c r="D178" s="528"/>
      <c r="E178" s="66" t="s">
        <v>12</v>
      </c>
      <c r="F178" s="66">
        <v>1072</v>
      </c>
      <c r="G178" s="66">
        <v>2015</v>
      </c>
      <c r="H178" s="66" t="s">
        <v>13</v>
      </c>
      <c r="I178" s="66" t="s">
        <v>387</v>
      </c>
      <c r="J178" s="66" t="s">
        <v>388</v>
      </c>
      <c r="K178" s="66" t="s">
        <v>389</v>
      </c>
      <c r="L178" s="474"/>
      <c r="M178" s="300"/>
      <c r="N178" s="19"/>
      <c r="O178" s="19"/>
      <c r="P178" s="19"/>
      <c r="Q178" s="19"/>
      <c r="R178" s="19"/>
      <c r="S178" s="19"/>
      <c r="T178" s="19"/>
      <c r="U178" s="19"/>
      <c r="V178" s="19"/>
      <c r="W178" s="19"/>
      <c r="X178" s="19"/>
      <c r="Y178" s="19"/>
      <c r="Z178" s="19"/>
      <c r="AA178" s="19"/>
      <c r="AB178" s="19"/>
      <c r="AC178" s="19"/>
      <c r="AD178" s="19"/>
    </row>
    <row r="179" spans="1:30" s="20" customFormat="1" ht="114" customHeight="1" thickTop="1" thickBot="1">
      <c r="A179" s="368"/>
      <c r="B179" s="474"/>
      <c r="C179" s="474"/>
      <c r="D179" s="528"/>
      <c r="E179" s="66" t="s">
        <v>12</v>
      </c>
      <c r="F179" s="66">
        <v>1072</v>
      </c>
      <c r="G179" s="66">
        <v>2015</v>
      </c>
      <c r="H179" s="66" t="s">
        <v>13</v>
      </c>
      <c r="I179" s="66" t="s">
        <v>387</v>
      </c>
      <c r="J179" s="66" t="s">
        <v>390</v>
      </c>
      <c r="K179" s="66" t="s">
        <v>825</v>
      </c>
      <c r="L179" s="474"/>
      <c r="M179" s="300"/>
      <c r="N179" s="19"/>
      <c r="O179" s="19"/>
      <c r="P179" s="19"/>
      <c r="Q179" s="19"/>
      <c r="R179" s="19"/>
      <c r="S179" s="19"/>
      <c r="T179" s="19"/>
      <c r="U179" s="19"/>
      <c r="V179" s="19"/>
      <c r="W179" s="19"/>
      <c r="X179" s="19"/>
      <c r="Y179" s="19"/>
      <c r="Z179" s="19"/>
      <c r="AA179" s="19"/>
      <c r="AB179" s="19"/>
      <c r="AC179" s="19"/>
      <c r="AD179" s="19"/>
    </row>
    <row r="180" spans="1:30" s="20" customFormat="1" ht="114" customHeight="1" thickTop="1" thickBot="1">
      <c r="A180" s="369"/>
      <c r="B180" s="475"/>
      <c r="C180" s="475"/>
      <c r="D180" s="529"/>
      <c r="E180" s="66" t="s">
        <v>12</v>
      </c>
      <c r="F180" s="66">
        <v>676</v>
      </c>
      <c r="G180" s="66">
        <v>2020</v>
      </c>
      <c r="H180" s="66" t="s">
        <v>55</v>
      </c>
      <c r="I180" s="66" t="s">
        <v>391</v>
      </c>
      <c r="J180" s="66" t="s">
        <v>60</v>
      </c>
      <c r="K180" s="66" t="s">
        <v>826</v>
      </c>
      <c r="L180" s="475"/>
      <c r="M180" s="301"/>
      <c r="N180" s="19"/>
      <c r="O180" s="19"/>
      <c r="P180" s="19"/>
      <c r="Q180" s="19"/>
      <c r="R180" s="19"/>
      <c r="S180" s="19"/>
      <c r="T180" s="19"/>
      <c r="U180" s="19"/>
      <c r="V180" s="19"/>
      <c r="W180" s="19"/>
      <c r="X180" s="19"/>
      <c r="Y180" s="19"/>
      <c r="Z180" s="19"/>
      <c r="AA180" s="19"/>
      <c r="AB180" s="19"/>
      <c r="AC180" s="19"/>
      <c r="AD180" s="19"/>
    </row>
    <row r="181" spans="1:30" s="20" customFormat="1" ht="63.75" customHeight="1" thickTop="1" thickBot="1">
      <c r="A181" s="374" t="s">
        <v>392</v>
      </c>
      <c r="B181" s="515" t="s">
        <v>393</v>
      </c>
      <c r="C181" s="515"/>
      <c r="D181" s="500" t="s">
        <v>954</v>
      </c>
      <c r="E181" s="67" t="s">
        <v>89</v>
      </c>
      <c r="F181" s="67" t="s">
        <v>88</v>
      </c>
      <c r="G181" s="67">
        <v>1950</v>
      </c>
      <c r="H181" s="67" t="s">
        <v>34</v>
      </c>
      <c r="I181" s="67" t="s">
        <v>167</v>
      </c>
      <c r="J181" s="67" t="s">
        <v>394</v>
      </c>
      <c r="K181" s="67" t="s">
        <v>395</v>
      </c>
      <c r="L181" s="476"/>
      <c r="M181" s="302"/>
      <c r="N181" s="19"/>
      <c r="O181" s="19"/>
      <c r="P181" s="19"/>
      <c r="Q181" s="19"/>
      <c r="R181" s="19"/>
      <c r="S181" s="19"/>
      <c r="T181" s="19"/>
      <c r="U181" s="19"/>
      <c r="V181" s="19"/>
      <c r="W181" s="19"/>
      <c r="X181" s="19"/>
      <c r="Y181" s="19"/>
      <c r="Z181" s="19"/>
      <c r="AA181" s="19"/>
      <c r="AB181" s="19"/>
      <c r="AC181" s="19"/>
      <c r="AD181" s="19"/>
    </row>
    <row r="182" spans="1:30" s="20" customFormat="1" ht="63.75" customHeight="1" thickTop="1" thickBot="1">
      <c r="A182" s="375"/>
      <c r="B182" s="477"/>
      <c r="C182" s="477"/>
      <c r="D182" s="501"/>
      <c r="E182" s="68" t="s">
        <v>89</v>
      </c>
      <c r="F182" s="68" t="s">
        <v>88</v>
      </c>
      <c r="G182" s="68">
        <v>1950</v>
      </c>
      <c r="H182" s="68" t="s">
        <v>34</v>
      </c>
      <c r="I182" s="68" t="s">
        <v>167</v>
      </c>
      <c r="J182" s="68" t="s">
        <v>396</v>
      </c>
      <c r="K182" s="68" t="s">
        <v>397</v>
      </c>
      <c r="L182" s="477"/>
      <c r="M182" s="280"/>
      <c r="N182" s="19"/>
      <c r="O182" s="19"/>
      <c r="P182" s="19"/>
      <c r="Q182" s="19"/>
      <c r="R182" s="19"/>
      <c r="S182" s="19"/>
      <c r="T182" s="19"/>
      <c r="U182" s="19"/>
      <c r="V182" s="19"/>
      <c r="W182" s="19"/>
      <c r="X182" s="19"/>
      <c r="Y182" s="19"/>
      <c r="Z182" s="19"/>
      <c r="AA182" s="19"/>
      <c r="AB182" s="19"/>
      <c r="AC182" s="19"/>
      <c r="AD182" s="19"/>
    </row>
    <row r="183" spans="1:30" s="20" customFormat="1" ht="49.5" customHeight="1" thickTop="1" thickBot="1">
      <c r="A183" s="375"/>
      <c r="B183" s="477"/>
      <c r="C183" s="477"/>
      <c r="D183" s="501"/>
      <c r="E183" s="68" t="s">
        <v>173</v>
      </c>
      <c r="F183" s="68">
        <v>2400</v>
      </c>
      <c r="G183" s="68">
        <v>1979</v>
      </c>
      <c r="H183" s="68" t="s">
        <v>38</v>
      </c>
      <c r="I183" s="68" t="s">
        <v>174</v>
      </c>
      <c r="J183" s="68" t="s">
        <v>398</v>
      </c>
      <c r="K183" s="68" t="s">
        <v>399</v>
      </c>
      <c r="L183" s="477"/>
      <c r="M183" s="280"/>
      <c r="N183" s="19"/>
      <c r="O183" s="19"/>
      <c r="P183" s="19"/>
      <c r="Q183" s="19"/>
      <c r="R183" s="19"/>
      <c r="S183" s="19"/>
      <c r="T183" s="19"/>
      <c r="U183" s="19"/>
      <c r="V183" s="19"/>
      <c r="W183" s="19"/>
      <c r="X183" s="19"/>
      <c r="Y183" s="19"/>
      <c r="Z183" s="19"/>
      <c r="AA183" s="19"/>
      <c r="AB183" s="19"/>
      <c r="AC183" s="19"/>
      <c r="AD183" s="19"/>
    </row>
    <row r="184" spans="1:30" s="20" customFormat="1" ht="79.5" customHeight="1" thickTop="1" thickBot="1">
      <c r="A184" s="375"/>
      <c r="B184" s="477"/>
      <c r="C184" s="477"/>
      <c r="D184" s="501"/>
      <c r="E184" s="68" t="s">
        <v>33</v>
      </c>
      <c r="F184" s="68">
        <v>9</v>
      </c>
      <c r="G184" s="68">
        <v>1979</v>
      </c>
      <c r="H184" s="68" t="s">
        <v>34</v>
      </c>
      <c r="I184" s="68" t="s">
        <v>170</v>
      </c>
      <c r="J184" s="69" t="s">
        <v>400</v>
      </c>
      <c r="K184" s="68" t="s">
        <v>401</v>
      </c>
      <c r="L184" s="477"/>
      <c r="M184" s="280"/>
      <c r="N184" s="19"/>
      <c r="O184" s="19"/>
      <c r="P184" s="19"/>
      <c r="Q184" s="19"/>
      <c r="R184" s="19"/>
      <c r="S184" s="19"/>
      <c r="T184" s="19"/>
      <c r="U184" s="19"/>
      <c r="V184" s="19"/>
      <c r="W184" s="19"/>
      <c r="X184" s="19"/>
      <c r="Y184" s="19"/>
      <c r="Z184" s="19"/>
      <c r="AA184" s="19"/>
      <c r="AB184" s="19"/>
      <c r="AC184" s="19"/>
      <c r="AD184" s="19"/>
    </row>
    <row r="185" spans="1:30" s="20" customFormat="1" ht="150" customHeight="1" thickTop="1" thickBot="1">
      <c r="A185" s="375"/>
      <c r="B185" s="477"/>
      <c r="C185" s="477"/>
      <c r="D185" s="501"/>
      <c r="E185" s="68" t="s">
        <v>33</v>
      </c>
      <c r="F185" s="68">
        <v>9</v>
      </c>
      <c r="G185" s="68">
        <v>1979</v>
      </c>
      <c r="H185" s="68" t="s">
        <v>34</v>
      </c>
      <c r="I185" s="68" t="s">
        <v>170</v>
      </c>
      <c r="J185" s="69" t="s">
        <v>402</v>
      </c>
      <c r="K185" s="68" t="s">
        <v>403</v>
      </c>
      <c r="L185" s="477"/>
      <c r="M185" s="280"/>
      <c r="N185" s="19"/>
      <c r="O185" s="19"/>
      <c r="P185" s="19"/>
      <c r="Q185" s="19"/>
      <c r="R185" s="19"/>
      <c r="S185" s="19"/>
      <c r="T185" s="19"/>
      <c r="U185" s="19"/>
      <c r="V185" s="19"/>
      <c r="W185" s="19"/>
      <c r="X185" s="19"/>
      <c r="Y185" s="19"/>
      <c r="Z185" s="19"/>
      <c r="AA185" s="19"/>
      <c r="AB185" s="19"/>
      <c r="AC185" s="19"/>
      <c r="AD185" s="19"/>
    </row>
    <row r="186" spans="1:30" s="20" customFormat="1" ht="39.75" customHeight="1" thickTop="1" thickBot="1">
      <c r="A186" s="375"/>
      <c r="B186" s="477"/>
      <c r="C186" s="477"/>
      <c r="D186" s="501"/>
      <c r="E186" s="68" t="s">
        <v>33</v>
      </c>
      <c r="F186" s="68">
        <v>9</v>
      </c>
      <c r="G186" s="68">
        <v>1979</v>
      </c>
      <c r="H186" s="68" t="s">
        <v>34</v>
      </c>
      <c r="I186" s="68" t="s">
        <v>170</v>
      </c>
      <c r="J186" s="68" t="s">
        <v>404</v>
      </c>
      <c r="K186" s="68" t="s">
        <v>405</v>
      </c>
      <c r="L186" s="477"/>
      <c r="M186" s="280"/>
      <c r="N186" s="19"/>
      <c r="O186" s="19"/>
      <c r="P186" s="19"/>
      <c r="Q186" s="19"/>
      <c r="R186" s="19"/>
      <c r="S186" s="19"/>
      <c r="T186" s="19"/>
      <c r="U186" s="19"/>
      <c r="V186" s="19"/>
      <c r="W186" s="19"/>
      <c r="X186" s="19"/>
      <c r="Y186" s="19"/>
      <c r="Z186" s="19"/>
      <c r="AA186" s="19"/>
      <c r="AB186" s="19"/>
      <c r="AC186" s="19"/>
      <c r="AD186" s="19"/>
    </row>
    <row r="187" spans="1:30" s="20" customFormat="1" ht="39.75" customHeight="1" thickTop="1" thickBot="1">
      <c r="A187" s="375"/>
      <c r="B187" s="477"/>
      <c r="C187" s="477"/>
      <c r="D187" s="501"/>
      <c r="E187" s="68" t="s">
        <v>33</v>
      </c>
      <c r="F187" s="68">
        <v>9</v>
      </c>
      <c r="G187" s="68">
        <v>1979</v>
      </c>
      <c r="H187" s="68" t="s">
        <v>34</v>
      </c>
      <c r="I187" s="68" t="s">
        <v>170</v>
      </c>
      <c r="J187" s="68" t="s">
        <v>406</v>
      </c>
      <c r="K187" s="68" t="s">
        <v>407</v>
      </c>
      <c r="L187" s="477"/>
      <c r="M187" s="280"/>
      <c r="N187" s="19"/>
      <c r="O187" s="19"/>
      <c r="P187" s="19"/>
      <c r="Q187" s="19"/>
      <c r="R187" s="19"/>
      <c r="S187" s="19"/>
      <c r="T187" s="19"/>
      <c r="U187" s="19"/>
      <c r="V187" s="19"/>
      <c r="W187" s="19"/>
      <c r="X187" s="19"/>
      <c r="Y187" s="19"/>
      <c r="Z187" s="19"/>
      <c r="AA187" s="19"/>
      <c r="AB187" s="19"/>
      <c r="AC187" s="19"/>
      <c r="AD187" s="19"/>
    </row>
    <row r="188" spans="1:30" s="20" customFormat="1" ht="70.5" customHeight="1" thickTop="1" thickBot="1">
      <c r="A188" s="375"/>
      <c r="B188" s="477"/>
      <c r="C188" s="477"/>
      <c r="D188" s="501"/>
      <c r="E188" s="68" t="s">
        <v>33</v>
      </c>
      <c r="F188" s="68">
        <v>9</v>
      </c>
      <c r="G188" s="68">
        <v>1979</v>
      </c>
      <c r="H188" s="68" t="s">
        <v>34</v>
      </c>
      <c r="I188" s="68" t="s">
        <v>170</v>
      </c>
      <c r="J188" s="68" t="s">
        <v>408</v>
      </c>
      <c r="K188" s="68" t="s">
        <v>409</v>
      </c>
      <c r="L188" s="477"/>
      <c r="M188" s="280"/>
      <c r="N188" s="19"/>
      <c r="O188" s="19"/>
      <c r="P188" s="19"/>
      <c r="Q188" s="19"/>
      <c r="R188" s="19"/>
      <c r="S188" s="19"/>
      <c r="T188" s="19"/>
      <c r="U188" s="19"/>
      <c r="V188" s="19"/>
      <c r="W188" s="19"/>
      <c r="X188" s="19"/>
      <c r="Y188" s="19"/>
      <c r="Z188" s="19"/>
      <c r="AA188" s="19"/>
      <c r="AB188" s="19"/>
      <c r="AC188" s="19"/>
      <c r="AD188" s="19"/>
    </row>
    <row r="189" spans="1:30" s="20" customFormat="1" ht="39.75" customHeight="1" thickTop="1" thickBot="1">
      <c r="A189" s="375"/>
      <c r="B189" s="477"/>
      <c r="C189" s="477"/>
      <c r="D189" s="501"/>
      <c r="E189" s="68" t="s">
        <v>33</v>
      </c>
      <c r="F189" s="68">
        <v>9</v>
      </c>
      <c r="G189" s="68">
        <v>1979</v>
      </c>
      <c r="H189" s="68" t="s">
        <v>34</v>
      </c>
      <c r="I189" s="68" t="s">
        <v>170</v>
      </c>
      <c r="J189" s="68" t="s">
        <v>410</v>
      </c>
      <c r="K189" s="68" t="s">
        <v>411</v>
      </c>
      <c r="L189" s="477"/>
      <c r="M189" s="280"/>
      <c r="N189" s="19"/>
      <c r="O189" s="19"/>
      <c r="P189" s="19"/>
      <c r="Q189" s="19"/>
      <c r="R189" s="19"/>
      <c r="S189" s="19"/>
      <c r="T189" s="19"/>
      <c r="U189" s="19"/>
      <c r="V189" s="19"/>
      <c r="W189" s="19"/>
      <c r="X189" s="19"/>
      <c r="Y189" s="19"/>
      <c r="Z189" s="19"/>
      <c r="AA189" s="19"/>
      <c r="AB189" s="19"/>
      <c r="AC189" s="19"/>
      <c r="AD189" s="19"/>
    </row>
    <row r="190" spans="1:30" s="20" customFormat="1" ht="39.75" customHeight="1" thickTop="1" thickBot="1">
      <c r="A190" s="375"/>
      <c r="B190" s="477"/>
      <c r="C190" s="477"/>
      <c r="D190" s="501"/>
      <c r="E190" s="68" t="s">
        <v>33</v>
      </c>
      <c r="F190" s="68">
        <v>9</v>
      </c>
      <c r="G190" s="68">
        <v>1979</v>
      </c>
      <c r="H190" s="68" t="s">
        <v>34</v>
      </c>
      <c r="I190" s="68" t="s">
        <v>170</v>
      </c>
      <c r="J190" s="68" t="s">
        <v>412</v>
      </c>
      <c r="K190" s="68" t="s">
        <v>413</v>
      </c>
      <c r="L190" s="477"/>
      <c r="M190" s="280"/>
      <c r="N190" s="19"/>
      <c r="O190" s="19"/>
      <c r="P190" s="19"/>
      <c r="Q190" s="19"/>
      <c r="R190" s="19"/>
      <c r="S190" s="19"/>
      <c r="T190" s="19"/>
      <c r="U190" s="19"/>
      <c r="V190" s="19"/>
      <c r="W190" s="19"/>
      <c r="X190" s="19"/>
      <c r="Y190" s="19"/>
      <c r="Z190" s="19"/>
      <c r="AA190" s="19"/>
      <c r="AB190" s="19"/>
      <c r="AC190" s="19"/>
      <c r="AD190" s="19"/>
    </row>
    <row r="191" spans="1:30" s="20" customFormat="1" ht="72" customHeight="1" thickTop="1" thickBot="1">
      <c r="A191" s="375"/>
      <c r="B191" s="478"/>
      <c r="C191" s="478"/>
      <c r="D191" s="502"/>
      <c r="E191" s="68" t="s">
        <v>33</v>
      </c>
      <c r="F191" s="68">
        <v>9</v>
      </c>
      <c r="G191" s="68">
        <v>1979</v>
      </c>
      <c r="H191" s="68" t="s">
        <v>34</v>
      </c>
      <c r="I191" s="68" t="s">
        <v>170</v>
      </c>
      <c r="J191" s="68" t="s">
        <v>414</v>
      </c>
      <c r="K191" s="68" t="s">
        <v>415</v>
      </c>
      <c r="L191" s="478"/>
      <c r="M191" s="303"/>
      <c r="N191" s="19"/>
      <c r="O191" s="19"/>
      <c r="P191" s="19"/>
      <c r="Q191" s="19"/>
      <c r="R191" s="19"/>
      <c r="S191" s="19"/>
      <c r="T191" s="19"/>
      <c r="U191" s="19"/>
      <c r="V191" s="19"/>
      <c r="W191" s="19"/>
      <c r="X191" s="19"/>
      <c r="Y191" s="19"/>
      <c r="Z191" s="19"/>
      <c r="AA191" s="19"/>
      <c r="AB191" s="19"/>
      <c r="AC191" s="19"/>
      <c r="AD191" s="19"/>
    </row>
    <row r="192" spans="1:30" s="20" customFormat="1" ht="78.75" customHeight="1" thickTop="1" thickBot="1">
      <c r="A192" s="375"/>
      <c r="B192" s="484" t="s">
        <v>416</v>
      </c>
      <c r="C192" s="484"/>
      <c r="D192" s="512" t="s">
        <v>954</v>
      </c>
      <c r="E192" s="68" t="s">
        <v>33</v>
      </c>
      <c r="F192" s="68">
        <v>9</v>
      </c>
      <c r="G192" s="68">
        <v>1979</v>
      </c>
      <c r="H192" s="68" t="s">
        <v>34</v>
      </c>
      <c r="I192" s="68" t="s">
        <v>170</v>
      </c>
      <c r="J192" s="68" t="s">
        <v>417</v>
      </c>
      <c r="K192" s="68" t="s">
        <v>418</v>
      </c>
      <c r="L192" s="479"/>
      <c r="M192" s="279"/>
      <c r="N192" s="19"/>
      <c r="O192" s="19"/>
      <c r="P192" s="19"/>
      <c r="Q192" s="19"/>
      <c r="R192" s="19"/>
      <c r="S192" s="19"/>
      <c r="T192" s="19"/>
      <c r="U192" s="19"/>
      <c r="V192" s="19"/>
      <c r="W192" s="19"/>
      <c r="X192" s="19"/>
      <c r="Y192" s="19"/>
      <c r="Z192" s="19"/>
      <c r="AA192" s="19"/>
      <c r="AB192" s="19"/>
      <c r="AC192" s="19"/>
      <c r="AD192" s="19"/>
    </row>
    <row r="193" spans="1:30" s="20" customFormat="1" ht="39.75" customHeight="1" thickTop="1" thickBot="1">
      <c r="A193" s="375"/>
      <c r="B193" s="477"/>
      <c r="C193" s="477"/>
      <c r="D193" s="501"/>
      <c r="E193" s="68" t="s">
        <v>33</v>
      </c>
      <c r="F193" s="68">
        <v>9</v>
      </c>
      <c r="G193" s="68">
        <v>1979</v>
      </c>
      <c r="H193" s="68" t="s">
        <v>34</v>
      </c>
      <c r="I193" s="68" t="s">
        <v>170</v>
      </c>
      <c r="J193" s="68" t="s">
        <v>419</v>
      </c>
      <c r="K193" s="68" t="s">
        <v>420</v>
      </c>
      <c r="L193" s="477"/>
      <c r="M193" s="280"/>
      <c r="N193" s="19"/>
      <c r="O193" s="19"/>
      <c r="P193" s="19"/>
      <c r="Q193" s="19"/>
      <c r="R193" s="19"/>
      <c r="S193" s="19"/>
      <c r="T193" s="19"/>
      <c r="U193" s="19"/>
      <c r="V193" s="19"/>
      <c r="W193" s="19"/>
      <c r="X193" s="19"/>
      <c r="Y193" s="19"/>
      <c r="Z193" s="19"/>
      <c r="AA193" s="19"/>
      <c r="AB193" s="19"/>
      <c r="AC193" s="19"/>
      <c r="AD193" s="19"/>
    </row>
    <row r="194" spans="1:30" s="20" customFormat="1" ht="39.75" customHeight="1" thickTop="1" thickBot="1">
      <c r="A194" s="375"/>
      <c r="B194" s="477"/>
      <c r="C194" s="477"/>
      <c r="D194" s="501"/>
      <c r="E194" s="68" t="s">
        <v>33</v>
      </c>
      <c r="F194" s="68">
        <v>9</v>
      </c>
      <c r="G194" s="68">
        <v>1979</v>
      </c>
      <c r="H194" s="68" t="s">
        <v>34</v>
      </c>
      <c r="I194" s="68" t="s">
        <v>170</v>
      </c>
      <c r="J194" s="68" t="s">
        <v>421</v>
      </c>
      <c r="K194" s="68" t="s">
        <v>422</v>
      </c>
      <c r="L194" s="477"/>
      <c r="M194" s="280"/>
      <c r="N194" s="19"/>
      <c r="O194" s="19"/>
      <c r="P194" s="19"/>
      <c r="Q194" s="19"/>
      <c r="R194" s="19"/>
      <c r="S194" s="19"/>
      <c r="T194" s="19"/>
      <c r="U194" s="19"/>
      <c r="V194" s="19"/>
      <c r="W194" s="19"/>
      <c r="X194" s="19"/>
      <c r="Y194" s="19"/>
      <c r="Z194" s="19"/>
      <c r="AA194" s="19"/>
      <c r="AB194" s="19"/>
      <c r="AC194" s="19"/>
      <c r="AD194" s="19"/>
    </row>
    <row r="195" spans="1:30" s="20" customFormat="1" ht="64.5" customHeight="1" thickTop="1" thickBot="1">
      <c r="A195" s="375"/>
      <c r="B195" s="477"/>
      <c r="C195" s="477"/>
      <c r="D195" s="501"/>
      <c r="E195" s="68" t="s">
        <v>33</v>
      </c>
      <c r="F195" s="68">
        <v>9</v>
      </c>
      <c r="G195" s="68">
        <v>1979</v>
      </c>
      <c r="H195" s="68" t="s">
        <v>34</v>
      </c>
      <c r="I195" s="68" t="s">
        <v>170</v>
      </c>
      <c r="J195" s="68" t="s">
        <v>423</v>
      </c>
      <c r="K195" s="68" t="s">
        <v>424</v>
      </c>
      <c r="L195" s="477"/>
      <c r="M195" s="280"/>
      <c r="N195" s="19"/>
      <c r="O195" s="19"/>
      <c r="P195" s="19"/>
      <c r="Q195" s="19"/>
      <c r="R195" s="19"/>
      <c r="S195" s="19"/>
      <c r="T195" s="19"/>
      <c r="U195" s="19"/>
      <c r="V195" s="19"/>
      <c r="W195" s="19"/>
      <c r="X195" s="19"/>
      <c r="Y195" s="19"/>
      <c r="Z195" s="19"/>
      <c r="AA195" s="19"/>
      <c r="AB195" s="19"/>
      <c r="AC195" s="19"/>
      <c r="AD195" s="19"/>
    </row>
    <row r="196" spans="1:30" s="20" customFormat="1" ht="39.75" customHeight="1" thickTop="1" thickBot="1">
      <c r="A196" s="375"/>
      <c r="B196" s="477"/>
      <c r="C196" s="477"/>
      <c r="D196" s="501"/>
      <c r="E196" s="68" t="s">
        <v>33</v>
      </c>
      <c r="F196" s="68">
        <v>9</v>
      </c>
      <c r="G196" s="68">
        <v>1979</v>
      </c>
      <c r="H196" s="68" t="s">
        <v>34</v>
      </c>
      <c r="I196" s="68" t="s">
        <v>170</v>
      </c>
      <c r="J196" s="68" t="s">
        <v>425</v>
      </c>
      <c r="K196" s="68" t="s">
        <v>426</v>
      </c>
      <c r="L196" s="477"/>
      <c r="M196" s="280"/>
      <c r="N196" s="19"/>
      <c r="O196" s="19"/>
      <c r="P196" s="19"/>
      <c r="Q196" s="19"/>
      <c r="R196" s="19"/>
      <c r="S196" s="19"/>
      <c r="T196" s="19"/>
      <c r="U196" s="19"/>
      <c r="V196" s="19"/>
      <c r="W196" s="19"/>
      <c r="X196" s="19"/>
      <c r="Y196" s="19"/>
      <c r="Z196" s="19"/>
      <c r="AA196" s="19"/>
      <c r="AB196" s="19"/>
      <c r="AC196" s="19"/>
      <c r="AD196" s="19"/>
    </row>
    <row r="197" spans="1:30" s="20" customFormat="1" ht="39.75" customHeight="1" thickTop="1" thickBot="1">
      <c r="A197" s="375"/>
      <c r="B197" s="477"/>
      <c r="C197" s="477"/>
      <c r="D197" s="501"/>
      <c r="E197" s="68" t="s">
        <v>173</v>
      </c>
      <c r="F197" s="68">
        <v>2400</v>
      </c>
      <c r="G197" s="68">
        <v>1979</v>
      </c>
      <c r="H197" s="68" t="s">
        <v>38</v>
      </c>
      <c r="I197" s="68" t="s">
        <v>174</v>
      </c>
      <c r="J197" s="68" t="s">
        <v>427</v>
      </c>
      <c r="K197" s="68" t="s">
        <v>428</v>
      </c>
      <c r="L197" s="477"/>
      <c r="M197" s="280"/>
      <c r="N197" s="19"/>
      <c r="O197" s="19"/>
      <c r="P197" s="19"/>
      <c r="Q197" s="19"/>
      <c r="R197" s="19"/>
      <c r="S197" s="19"/>
      <c r="T197" s="19"/>
      <c r="U197" s="19"/>
      <c r="V197" s="19"/>
      <c r="W197" s="19"/>
      <c r="X197" s="19"/>
      <c r="Y197" s="19"/>
      <c r="Z197" s="19"/>
      <c r="AA197" s="19"/>
      <c r="AB197" s="19"/>
      <c r="AC197" s="19"/>
      <c r="AD197" s="19"/>
    </row>
    <row r="198" spans="1:30" s="20" customFormat="1" ht="39.75" customHeight="1" thickTop="1" thickBot="1">
      <c r="A198" s="375"/>
      <c r="B198" s="477"/>
      <c r="C198" s="477"/>
      <c r="D198" s="501"/>
      <c r="E198" s="68" t="s">
        <v>173</v>
      </c>
      <c r="F198" s="68">
        <v>2400</v>
      </c>
      <c r="G198" s="68">
        <v>1979</v>
      </c>
      <c r="H198" s="68" t="s">
        <v>38</v>
      </c>
      <c r="I198" s="68" t="s">
        <v>174</v>
      </c>
      <c r="J198" s="68" t="s">
        <v>429</v>
      </c>
      <c r="K198" s="68" t="s">
        <v>430</v>
      </c>
      <c r="L198" s="477"/>
      <c r="M198" s="280"/>
      <c r="N198" s="19"/>
      <c r="O198" s="19"/>
      <c r="P198" s="19"/>
      <c r="Q198" s="19"/>
      <c r="R198" s="19"/>
      <c r="S198" s="19"/>
      <c r="T198" s="19"/>
      <c r="U198" s="19"/>
      <c r="V198" s="19"/>
      <c r="W198" s="19"/>
      <c r="X198" s="19"/>
      <c r="Y198" s="19"/>
      <c r="Z198" s="19"/>
      <c r="AA198" s="19"/>
      <c r="AB198" s="19"/>
      <c r="AC198" s="19"/>
      <c r="AD198" s="19"/>
    </row>
    <row r="199" spans="1:30" s="20" customFormat="1" ht="52.5" customHeight="1" thickTop="1" thickBot="1">
      <c r="A199" s="375"/>
      <c r="B199" s="477"/>
      <c r="C199" s="477"/>
      <c r="D199" s="501"/>
      <c r="E199" s="68" t="s">
        <v>173</v>
      </c>
      <c r="F199" s="68">
        <v>2400</v>
      </c>
      <c r="G199" s="68">
        <v>1979</v>
      </c>
      <c r="H199" s="68" t="s">
        <v>38</v>
      </c>
      <c r="I199" s="68" t="s">
        <v>174</v>
      </c>
      <c r="J199" s="68" t="s">
        <v>431</v>
      </c>
      <c r="K199" s="68" t="s">
        <v>432</v>
      </c>
      <c r="L199" s="477"/>
      <c r="M199" s="280"/>
      <c r="N199" s="19"/>
      <c r="O199" s="19"/>
      <c r="P199" s="19"/>
      <c r="Q199" s="19"/>
      <c r="R199" s="19"/>
      <c r="S199" s="19"/>
      <c r="T199" s="19"/>
      <c r="U199" s="19"/>
      <c r="V199" s="19"/>
      <c r="W199" s="19"/>
      <c r="X199" s="19"/>
      <c r="Y199" s="19"/>
      <c r="Z199" s="19"/>
      <c r="AA199" s="19"/>
      <c r="AB199" s="19"/>
      <c r="AC199" s="19"/>
      <c r="AD199" s="19"/>
    </row>
    <row r="200" spans="1:30" s="20" customFormat="1" ht="39.75" customHeight="1" thickTop="1" thickBot="1">
      <c r="A200" s="375"/>
      <c r="B200" s="477"/>
      <c r="C200" s="477"/>
      <c r="D200" s="501"/>
      <c r="E200" s="68" t="s">
        <v>173</v>
      </c>
      <c r="F200" s="68">
        <v>2400</v>
      </c>
      <c r="G200" s="68">
        <v>1979</v>
      </c>
      <c r="H200" s="68" t="s">
        <v>38</v>
      </c>
      <c r="I200" s="68" t="s">
        <v>174</v>
      </c>
      <c r="J200" s="68" t="s">
        <v>433</v>
      </c>
      <c r="K200" s="68" t="s">
        <v>434</v>
      </c>
      <c r="L200" s="477"/>
      <c r="M200" s="280"/>
      <c r="N200" s="19"/>
      <c r="O200" s="19"/>
      <c r="P200" s="19"/>
      <c r="Q200" s="19"/>
      <c r="R200" s="19"/>
      <c r="S200" s="19"/>
      <c r="T200" s="19"/>
      <c r="U200" s="19"/>
      <c r="V200" s="19"/>
      <c r="W200" s="19"/>
      <c r="X200" s="19"/>
      <c r="Y200" s="19"/>
      <c r="Z200" s="19"/>
      <c r="AA200" s="19"/>
      <c r="AB200" s="19"/>
      <c r="AC200" s="19"/>
      <c r="AD200" s="19"/>
    </row>
    <row r="201" spans="1:30" s="20" customFormat="1" ht="60" customHeight="1" thickTop="1" thickBot="1">
      <c r="A201" s="375"/>
      <c r="B201" s="478"/>
      <c r="C201" s="478"/>
      <c r="D201" s="502"/>
      <c r="E201" s="68" t="s">
        <v>33</v>
      </c>
      <c r="F201" s="68">
        <v>9</v>
      </c>
      <c r="G201" s="68">
        <v>1979</v>
      </c>
      <c r="H201" s="68" t="s">
        <v>34</v>
      </c>
      <c r="I201" s="68" t="s">
        <v>170</v>
      </c>
      <c r="J201" s="68" t="s">
        <v>435</v>
      </c>
      <c r="K201" s="68" t="s">
        <v>436</v>
      </c>
      <c r="L201" s="478"/>
      <c r="M201" s="303"/>
      <c r="N201" s="19"/>
      <c r="O201" s="19"/>
      <c r="P201" s="19"/>
      <c r="Q201" s="19"/>
      <c r="R201" s="19"/>
      <c r="S201" s="19"/>
      <c r="T201" s="19"/>
      <c r="U201" s="19"/>
      <c r="V201" s="19"/>
      <c r="W201" s="19"/>
      <c r="X201" s="19"/>
      <c r="Y201" s="19"/>
      <c r="Z201" s="19"/>
      <c r="AA201" s="19"/>
      <c r="AB201" s="19"/>
      <c r="AC201" s="19"/>
      <c r="AD201" s="19"/>
    </row>
    <row r="202" spans="1:30" s="20" customFormat="1" ht="106.5" customHeight="1" thickTop="1" thickBot="1">
      <c r="A202" s="375"/>
      <c r="B202" s="484" t="s">
        <v>437</v>
      </c>
      <c r="C202" s="484"/>
      <c r="D202" s="512" t="s">
        <v>954</v>
      </c>
      <c r="E202" s="68" t="s">
        <v>173</v>
      </c>
      <c r="F202" s="68">
        <v>2400</v>
      </c>
      <c r="G202" s="68">
        <v>1979</v>
      </c>
      <c r="H202" s="68" t="s">
        <v>38</v>
      </c>
      <c r="I202" s="68" t="s">
        <v>174</v>
      </c>
      <c r="J202" s="68" t="s">
        <v>438</v>
      </c>
      <c r="K202" s="68" t="s">
        <v>827</v>
      </c>
      <c r="L202" s="479"/>
      <c r="M202" s="279"/>
      <c r="N202" s="19"/>
      <c r="O202" s="19"/>
      <c r="P202" s="19"/>
      <c r="Q202" s="19"/>
      <c r="R202" s="19"/>
      <c r="S202" s="19"/>
      <c r="T202" s="19"/>
      <c r="U202" s="19"/>
      <c r="V202" s="19"/>
      <c r="W202" s="19"/>
      <c r="X202" s="19"/>
      <c r="Y202" s="19"/>
      <c r="Z202" s="19"/>
      <c r="AA202" s="19"/>
      <c r="AB202" s="19"/>
      <c r="AC202" s="19"/>
      <c r="AD202" s="19"/>
    </row>
    <row r="203" spans="1:30" s="20" customFormat="1" ht="154.5" customHeight="1" thickTop="1" thickBot="1">
      <c r="A203" s="375"/>
      <c r="B203" s="477"/>
      <c r="C203" s="477"/>
      <c r="D203" s="501"/>
      <c r="E203" s="68" t="s">
        <v>173</v>
      </c>
      <c r="F203" s="68">
        <v>2400</v>
      </c>
      <c r="G203" s="68">
        <v>1979</v>
      </c>
      <c r="H203" s="68" t="s">
        <v>38</v>
      </c>
      <c r="I203" s="68" t="s">
        <v>174</v>
      </c>
      <c r="J203" s="68" t="s">
        <v>439</v>
      </c>
      <c r="K203" s="68" t="s">
        <v>440</v>
      </c>
      <c r="L203" s="477"/>
      <c r="M203" s="280"/>
      <c r="N203" s="19"/>
      <c r="O203" s="19"/>
      <c r="P203" s="19"/>
      <c r="Q203" s="19"/>
      <c r="R203" s="19"/>
      <c r="S203" s="19"/>
      <c r="T203" s="19"/>
      <c r="U203" s="19"/>
      <c r="V203" s="19"/>
      <c r="W203" s="19"/>
      <c r="X203" s="19"/>
      <c r="Y203" s="19"/>
      <c r="Z203" s="19"/>
      <c r="AA203" s="19"/>
      <c r="AB203" s="19"/>
      <c r="AC203" s="19"/>
      <c r="AD203" s="19"/>
    </row>
    <row r="204" spans="1:30" s="20" customFormat="1" ht="154.5" customHeight="1" thickTop="1" thickBot="1">
      <c r="A204" s="375"/>
      <c r="B204" s="477"/>
      <c r="C204" s="477"/>
      <c r="D204" s="501"/>
      <c r="E204" s="68" t="s">
        <v>173</v>
      </c>
      <c r="F204" s="68">
        <v>2400</v>
      </c>
      <c r="G204" s="68">
        <v>1979</v>
      </c>
      <c r="H204" s="68" t="s">
        <v>38</v>
      </c>
      <c r="I204" s="68" t="s">
        <v>174</v>
      </c>
      <c r="J204" s="68" t="s">
        <v>441</v>
      </c>
      <c r="K204" s="68" t="s">
        <v>442</v>
      </c>
      <c r="L204" s="477"/>
      <c r="M204" s="280"/>
      <c r="N204" s="19"/>
      <c r="O204" s="19"/>
      <c r="P204" s="19"/>
      <c r="Q204" s="19"/>
      <c r="R204" s="19"/>
      <c r="S204" s="19"/>
      <c r="T204" s="19"/>
      <c r="U204" s="19"/>
      <c r="V204" s="19"/>
      <c r="W204" s="19"/>
      <c r="X204" s="19"/>
      <c r="Y204" s="19"/>
      <c r="Z204" s="19"/>
      <c r="AA204" s="19"/>
      <c r="AB204" s="19"/>
      <c r="AC204" s="19"/>
      <c r="AD204" s="19"/>
    </row>
    <row r="205" spans="1:30" s="20" customFormat="1" ht="112.5" customHeight="1" thickTop="1" thickBot="1">
      <c r="A205" s="375"/>
      <c r="B205" s="478"/>
      <c r="C205" s="478"/>
      <c r="D205" s="502"/>
      <c r="E205" s="68" t="s">
        <v>173</v>
      </c>
      <c r="F205" s="68">
        <v>2400</v>
      </c>
      <c r="G205" s="68">
        <v>1979</v>
      </c>
      <c r="H205" s="68" t="s">
        <v>38</v>
      </c>
      <c r="I205" s="68" t="s">
        <v>174</v>
      </c>
      <c r="J205" s="68" t="s">
        <v>443</v>
      </c>
      <c r="K205" s="68" t="s">
        <v>444</v>
      </c>
      <c r="L205" s="478"/>
      <c r="M205" s="303"/>
      <c r="N205" s="19"/>
      <c r="O205" s="19"/>
      <c r="P205" s="19"/>
      <c r="Q205" s="19"/>
      <c r="R205" s="19"/>
      <c r="S205" s="19"/>
      <c r="T205" s="19"/>
      <c r="U205" s="19"/>
      <c r="V205" s="19"/>
      <c r="W205" s="19"/>
      <c r="X205" s="19"/>
      <c r="Y205" s="19"/>
      <c r="Z205" s="19"/>
      <c r="AA205" s="19"/>
      <c r="AB205" s="19"/>
      <c r="AC205" s="19"/>
      <c r="AD205" s="19"/>
    </row>
    <row r="206" spans="1:30" s="20" customFormat="1" ht="106.5" customHeight="1" thickTop="1" thickBot="1">
      <c r="A206" s="375"/>
      <c r="B206" s="484" t="s">
        <v>445</v>
      </c>
      <c r="C206" s="484"/>
      <c r="D206" s="512" t="s">
        <v>954</v>
      </c>
      <c r="E206" s="68" t="s">
        <v>173</v>
      </c>
      <c r="F206" s="68">
        <v>2400</v>
      </c>
      <c r="G206" s="68">
        <v>1979</v>
      </c>
      <c r="H206" s="68" t="s">
        <v>38</v>
      </c>
      <c r="I206" s="68" t="s">
        <v>174</v>
      </c>
      <c r="J206" s="68" t="s">
        <v>446</v>
      </c>
      <c r="K206" s="68" t="s">
        <v>447</v>
      </c>
      <c r="L206" s="479"/>
      <c r="M206" s="279"/>
      <c r="N206" s="19"/>
      <c r="O206" s="19"/>
      <c r="P206" s="19"/>
      <c r="Q206" s="19"/>
      <c r="R206" s="19"/>
      <c r="S206" s="19"/>
      <c r="T206" s="19"/>
      <c r="U206" s="19"/>
      <c r="V206" s="19"/>
      <c r="W206" s="19"/>
      <c r="X206" s="19"/>
      <c r="Y206" s="19"/>
      <c r="Z206" s="19"/>
      <c r="AA206" s="19"/>
      <c r="AB206" s="19"/>
      <c r="AC206" s="19"/>
      <c r="AD206" s="19"/>
    </row>
    <row r="207" spans="1:30" s="20" customFormat="1" ht="154.5" customHeight="1" thickTop="1" thickBot="1">
      <c r="A207" s="375"/>
      <c r="B207" s="477"/>
      <c r="C207" s="477"/>
      <c r="D207" s="501"/>
      <c r="E207" s="68" t="s">
        <v>173</v>
      </c>
      <c r="F207" s="68">
        <v>2400</v>
      </c>
      <c r="G207" s="68">
        <v>1979</v>
      </c>
      <c r="H207" s="68" t="s">
        <v>38</v>
      </c>
      <c r="I207" s="68" t="s">
        <v>174</v>
      </c>
      <c r="J207" s="68" t="s">
        <v>448</v>
      </c>
      <c r="K207" s="68" t="s">
        <v>449</v>
      </c>
      <c r="L207" s="477"/>
      <c r="M207" s="280"/>
      <c r="N207" s="19"/>
      <c r="O207" s="19"/>
      <c r="P207" s="19"/>
      <c r="Q207" s="19"/>
      <c r="R207" s="19"/>
      <c r="S207" s="19"/>
      <c r="T207" s="19"/>
      <c r="U207" s="19"/>
      <c r="V207" s="19"/>
      <c r="W207" s="19"/>
      <c r="X207" s="19"/>
      <c r="Y207" s="19"/>
      <c r="Z207" s="19"/>
      <c r="AA207" s="19"/>
      <c r="AB207" s="19"/>
      <c r="AC207" s="19"/>
      <c r="AD207" s="19"/>
    </row>
    <row r="208" spans="1:30" s="20" customFormat="1" ht="154.5" customHeight="1" thickTop="1" thickBot="1">
      <c r="A208" s="376"/>
      <c r="B208" s="489"/>
      <c r="C208" s="489"/>
      <c r="D208" s="516"/>
      <c r="E208" s="70" t="s">
        <v>173</v>
      </c>
      <c r="F208" s="70">
        <v>2400</v>
      </c>
      <c r="G208" s="70">
        <v>1979</v>
      </c>
      <c r="H208" s="70" t="s">
        <v>38</v>
      </c>
      <c r="I208" s="70" t="s">
        <v>174</v>
      </c>
      <c r="J208" s="70" t="s">
        <v>450</v>
      </c>
      <c r="K208" s="70" t="s">
        <v>451</v>
      </c>
      <c r="L208" s="489"/>
      <c r="M208" s="281"/>
      <c r="N208" s="19"/>
      <c r="O208" s="19"/>
      <c r="P208" s="19"/>
      <c r="Q208" s="19"/>
      <c r="R208" s="19"/>
      <c r="S208" s="19"/>
      <c r="T208" s="19"/>
      <c r="U208" s="19"/>
      <c r="V208" s="19"/>
      <c r="W208" s="19"/>
      <c r="X208" s="19"/>
      <c r="Y208" s="19"/>
      <c r="Z208" s="19"/>
      <c r="AA208" s="19"/>
      <c r="AB208" s="19"/>
      <c r="AC208" s="19"/>
      <c r="AD208" s="19"/>
    </row>
    <row r="209" spans="1:30" s="20" customFormat="1" ht="128.1" customHeight="1" thickTop="1" thickBot="1">
      <c r="A209" s="491" t="s">
        <v>452</v>
      </c>
      <c r="B209" s="238" t="s">
        <v>1278</v>
      </c>
      <c r="C209" s="503"/>
      <c r="D209" s="503" t="s">
        <v>954</v>
      </c>
      <c r="E209" s="71" t="s">
        <v>33</v>
      </c>
      <c r="F209" s="71">
        <v>9</v>
      </c>
      <c r="G209" s="71">
        <v>1979</v>
      </c>
      <c r="H209" s="71" t="s">
        <v>34</v>
      </c>
      <c r="I209" s="71" t="s">
        <v>170</v>
      </c>
      <c r="J209" s="71" t="s">
        <v>453</v>
      </c>
      <c r="K209" s="71" t="s">
        <v>454</v>
      </c>
      <c r="L209" s="594"/>
      <c r="M209" s="282"/>
      <c r="N209" s="19"/>
      <c r="O209" s="19"/>
      <c r="P209" s="19"/>
      <c r="Q209" s="19"/>
      <c r="R209" s="19"/>
      <c r="S209" s="19"/>
      <c r="T209" s="19"/>
      <c r="U209" s="19"/>
      <c r="V209" s="19"/>
      <c r="W209" s="19"/>
      <c r="X209" s="19"/>
      <c r="Y209" s="19"/>
      <c r="Z209" s="19"/>
      <c r="AA209" s="19"/>
      <c r="AB209" s="19"/>
      <c r="AC209" s="19"/>
      <c r="AD209" s="19"/>
    </row>
    <row r="210" spans="1:30" s="20" customFormat="1" ht="60" customHeight="1" thickTop="1" thickBot="1">
      <c r="A210" s="492"/>
      <c r="B210" s="239"/>
      <c r="C210" s="545"/>
      <c r="D210" s="504"/>
      <c r="E210" s="71" t="s">
        <v>51</v>
      </c>
      <c r="F210" s="71">
        <v>2646</v>
      </c>
      <c r="G210" s="71">
        <v>2008</v>
      </c>
      <c r="H210" s="71" t="s">
        <v>25</v>
      </c>
      <c r="I210" s="71" t="s">
        <v>170</v>
      </c>
      <c r="J210" s="71" t="s">
        <v>455</v>
      </c>
      <c r="K210" s="71" t="s">
        <v>456</v>
      </c>
      <c r="L210" s="545"/>
      <c r="M210" s="283"/>
      <c r="N210" s="19"/>
      <c r="O210" s="19"/>
      <c r="P210" s="19"/>
      <c r="Q210" s="19"/>
      <c r="R210" s="19"/>
      <c r="S210" s="19"/>
      <c r="T210" s="19"/>
      <c r="U210" s="19"/>
      <c r="V210" s="19"/>
      <c r="W210" s="19"/>
      <c r="X210" s="19"/>
      <c r="Y210" s="19"/>
      <c r="Z210" s="19"/>
      <c r="AA210" s="19"/>
      <c r="AB210" s="19"/>
      <c r="AC210" s="19"/>
      <c r="AD210" s="19"/>
    </row>
    <row r="211" spans="1:30" s="20" customFormat="1" ht="76.5" customHeight="1" thickTop="1" thickBot="1">
      <c r="A211" s="492"/>
      <c r="B211" s="239"/>
      <c r="C211" s="545"/>
      <c r="D211" s="504"/>
      <c r="E211" s="71" t="s">
        <v>51</v>
      </c>
      <c r="F211" s="71">
        <v>2646</v>
      </c>
      <c r="G211" s="71">
        <v>2008</v>
      </c>
      <c r="H211" s="71" t="s">
        <v>25</v>
      </c>
      <c r="I211" s="71" t="s">
        <v>170</v>
      </c>
      <c r="J211" s="71" t="s">
        <v>457</v>
      </c>
      <c r="K211" s="71" t="s">
        <v>458</v>
      </c>
      <c r="L211" s="545"/>
      <c r="M211" s="283"/>
      <c r="N211" s="19"/>
      <c r="O211" s="19"/>
      <c r="P211" s="19"/>
      <c r="Q211" s="19"/>
      <c r="R211" s="19"/>
      <c r="S211" s="19"/>
      <c r="T211" s="19"/>
      <c r="U211" s="19"/>
      <c r="V211" s="19"/>
      <c r="W211" s="19"/>
      <c r="X211" s="19"/>
      <c r="Y211" s="19"/>
      <c r="Z211" s="19"/>
      <c r="AA211" s="19"/>
      <c r="AB211" s="19"/>
      <c r="AC211" s="19"/>
      <c r="AD211" s="19"/>
    </row>
    <row r="212" spans="1:30" s="20" customFormat="1" ht="69.75" customHeight="1" thickTop="1" thickBot="1">
      <c r="A212" s="492"/>
      <c r="B212" s="239"/>
      <c r="C212" s="545"/>
      <c r="D212" s="504"/>
      <c r="E212" s="71" t="s">
        <v>51</v>
      </c>
      <c r="F212" s="71">
        <v>2646</v>
      </c>
      <c r="G212" s="71">
        <v>2008</v>
      </c>
      <c r="H212" s="71" t="s">
        <v>25</v>
      </c>
      <c r="I212" s="71" t="s">
        <v>170</v>
      </c>
      <c r="J212" s="71" t="s">
        <v>459</v>
      </c>
      <c r="K212" s="71" t="s">
        <v>460</v>
      </c>
      <c r="L212" s="545"/>
      <c r="M212" s="283"/>
      <c r="N212" s="19"/>
      <c r="O212" s="19"/>
      <c r="P212" s="19"/>
      <c r="Q212" s="19"/>
      <c r="R212" s="19"/>
      <c r="S212" s="19"/>
      <c r="T212" s="19"/>
      <c r="U212" s="19"/>
      <c r="V212" s="19"/>
      <c r="W212" s="19"/>
      <c r="X212" s="19"/>
      <c r="Y212" s="19"/>
      <c r="Z212" s="19"/>
      <c r="AA212" s="19"/>
      <c r="AB212" s="19"/>
      <c r="AC212" s="19"/>
      <c r="AD212" s="19"/>
    </row>
    <row r="213" spans="1:30" s="20" customFormat="1" ht="96.75" customHeight="1" thickTop="1" thickBot="1">
      <c r="A213" s="492"/>
      <c r="B213" s="239"/>
      <c r="C213" s="545"/>
      <c r="D213" s="504"/>
      <c r="E213" s="71" t="s">
        <v>51</v>
      </c>
      <c r="F213" s="71">
        <v>2646</v>
      </c>
      <c r="G213" s="71">
        <v>2008</v>
      </c>
      <c r="H213" s="71" t="s">
        <v>25</v>
      </c>
      <c r="I213" s="71" t="s">
        <v>170</v>
      </c>
      <c r="J213" s="71" t="s">
        <v>461</v>
      </c>
      <c r="K213" s="71" t="s">
        <v>462</v>
      </c>
      <c r="L213" s="545"/>
      <c r="M213" s="283"/>
      <c r="N213" s="19"/>
      <c r="O213" s="19"/>
      <c r="P213" s="19"/>
      <c r="Q213" s="19"/>
      <c r="R213" s="19"/>
      <c r="S213" s="19"/>
      <c r="T213" s="19"/>
      <c r="U213" s="19"/>
      <c r="V213" s="19"/>
      <c r="W213" s="19"/>
      <c r="X213" s="19"/>
      <c r="Y213" s="19"/>
      <c r="Z213" s="19"/>
      <c r="AA213" s="19"/>
      <c r="AB213" s="19"/>
      <c r="AC213" s="19"/>
      <c r="AD213" s="19"/>
    </row>
    <row r="214" spans="1:30" s="20" customFormat="1" ht="247.5" customHeight="1" thickTop="1" thickBot="1">
      <c r="A214" s="492"/>
      <c r="B214" s="239"/>
      <c r="C214" s="545"/>
      <c r="D214" s="504"/>
      <c r="E214" s="72" t="s">
        <v>833</v>
      </c>
      <c r="F214" s="72">
        <v>3</v>
      </c>
      <c r="G214" s="72">
        <v>2022</v>
      </c>
      <c r="H214" s="72" t="s">
        <v>13</v>
      </c>
      <c r="I214" s="72" t="s">
        <v>834</v>
      </c>
      <c r="J214" s="72" t="s">
        <v>772</v>
      </c>
      <c r="K214" s="72" t="s">
        <v>835</v>
      </c>
      <c r="L214" s="545"/>
      <c r="M214" s="283"/>
      <c r="N214" s="73"/>
      <c r="O214" s="73"/>
      <c r="P214" s="73"/>
      <c r="Q214" s="73"/>
      <c r="R214" s="73"/>
      <c r="S214" s="73"/>
      <c r="T214" s="73"/>
      <c r="U214" s="73"/>
      <c r="V214" s="73"/>
      <c r="W214" s="73"/>
      <c r="X214" s="73"/>
      <c r="Y214" s="73"/>
      <c r="Z214" s="73"/>
      <c r="AA214" s="73"/>
      <c r="AB214" s="73"/>
      <c r="AC214" s="73"/>
      <c r="AD214" s="73"/>
    </row>
    <row r="215" spans="1:30" s="20" customFormat="1" ht="247.5" customHeight="1" thickTop="1" thickBot="1">
      <c r="A215" s="492"/>
      <c r="B215" s="239"/>
      <c r="C215" s="545"/>
      <c r="D215" s="504"/>
      <c r="E215" s="72" t="s">
        <v>33</v>
      </c>
      <c r="F215" s="72">
        <v>2191</v>
      </c>
      <c r="G215" s="72">
        <v>2022</v>
      </c>
      <c r="H215" s="72" t="s">
        <v>34</v>
      </c>
      <c r="I215" s="72" t="s">
        <v>774</v>
      </c>
      <c r="J215" s="72" t="s">
        <v>775</v>
      </c>
      <c r="K215" s="72" t="s">
        <v>776</v>
      </c>
      <c r="L215" s="545"/>
      <c r="M215" s="283"/>
      <c r="N215" s="37"/>
      <c r="O215" s="37"/>
      <c r="P215" s="37"/>
      <c r="Q215" s="37"/>
      <c r="R215" s="37"/>
      <c r="S215" s="37"/>
      <c r="T215" s="37"/>
      <c r="U215" s="37"/>
      <c r="V215" s="37"/>
      <c r="W215" s="37"/>
      <c r="X215" s="37"/>
      <c r="Y215" s="37"/>
      <c r="Z215" s="37"/>
      <c r="AA215" s="37"/>
      <c r="AB215" s="37"/>
      <c r="AC215" s="37"/>
      <c r="AD215" s="37"/>
    </row>
    <row r="216" spans="1:30" s="20" customFormat="1" ht="247.5" customHeight="1" thickTop="1" thickBot="1">
      <c r="A216" s="492"/>
      <c r="B216" s="239"/>
      <c r="C216" s="545"/>
      <c r="D216" s="504"/>
      <c r="E216" s="74" t="s">
        <v>914</v>
      </c>
      <c r="F216" s="74" t="s">
        <v>915</v>
      </c>
      <c r="G216" s="74">
        <v>2023</v>
      </c>
      <c r="H216" s="74" t="s">
        <v>916</v>
      </c>
      <c r="I216" s="72" t="s">
        <v>774</v>
      </c>
      <c r="J216" s="72" t="s">
        <v>772</v>
      </c>
      <c r="K216" s="72" t="s">
        <v>917</v>
      </c>
      <c r="L216" s="545"/>
      <c r="M216" s="283"/>
      <c r="N216" s="37"/>
      <c r="O216" s="37"/>
      <c r="P216" s="37"/>
      <c r="Q216" s="37"/>
      <c r="R216" s="37"/>
      <c r="S216" s="37"/>
      <c r="T216" s="37"/>
      <c r="U216" s="37"/>
      <c r="V216" s="37"/>
      <c r="W216" s="37"/>
      <c r="X216" s="37"/>
      <c r="Y216" s="37"/>
      <c r="Z216" s="37"/>
      <c r="AA216" s="37"/>
      <c r="AB216" s="37"/>
      <c r="AC216" s="37"/>
      <c r="AD216" s="37"/>
    </row>
    <row r="217" spans="1:30" s="20" customFormat="1" ht="247.5" customHeight="1" thickTop="1" thickBot="1">
      <c r="A217" s="492"/>
      <c r="B217" s="239"/>
      <c r="C217" s="545"/>
      <c r="D217" s="504"/>
      <c r="E217" s="77" t="s">
        <v>96</v>
      </c>
      <c r="F217" s="77">
        <v>2365</v>
      </c>
      <c r="G217" s="77">
        <v>2024</v>
      </c>
      <c r="H217" s="77" t="s">
        <v>34</v>
      </c>
      <c r="I217" s="78" t="s">
        <v>1276</v>
      </c>
      <c r="J217" s="72" t="s">
        <v>897</v>
      </c>
      <c r="K217" s="72" t="s">
        <v>1277</v>
      </c>
      <c r="L217" s="545"/>
      <c r="M217" s="283"/>
      <c r="N217" s="37"/>
      <c r="O217" s="37"/>
      <c r="P217" s="37"/>
      <c r="Q217" s="37"/>
      <c r="R217" s="37"/>
      <c r="S217" s="37"/>
      <c r="T217" s="37"/>
      <c r="U217" s="37"/>
      <c r="V217" s="37"/>
      <c r="W217" s="37"/>
      <c r="X217" s="37"/>
      <c r="Y217" s="37"/>
      <c r="Z217" s="37"/>
      <c r="AA217" s="37"/>
      <c r="AB217" s="37"/>
      <c r="AC217" s="37"/>
      <c r="AD217" s="37"/>
    </row>
    <row r="218" spans="1:30" s="20" customFormat="1" ht="247.5" customHeight="1" thickTop="1" thickBot="1">
      <c r="A218" s="492"/>
      <c r="B218" s="239"/>
      <c r="C218" s="545"/>
      <c r="D218" s="505"/>
      <c r="E218" s="77" t="s">
        <v>24</v>
      </c>
      <c r="F218" s="77">
        <v>55</v>
      </c>
      <c r="G218" s="77">
        <v>2024</v>
      </c>
      <c r="H218" s="77" t="s">
        <v>55</v>
      </c>
      <c r="I218" s="78" t="s">
        <v>1284</v>
      </c>
      <c r="J218" s="72" t="s">
        <v>897</v>
      </c>
      <c r="K218" s="72" t="s">
        <v>1285</v>
      </c>
      <c r="L218" s="595"/>
      <c r="M218" s="284"/>
      <c r="N218" s="37"/>
      <c r="O218" s="37"/>
      <c r="P218" s="37"/>
      <c r="Q218" s="37"/>
      <c r="R218" s="37"/>
      <c r="S218" s="37"/>
      <c r="T218" s="37"/>
      <c r="U218" s="37"/>
      <c r="V218" s="37"/>
      <c r="W218" s="37"/>
      <c r="X218" s="37"/>
      <c r="Y218" s="37"/>
      <c r="Z218" s="37"/>
      <c r="AA218" s="37"/>
      <c r="AB218" s="37"/>
      <c r="AC218" s="37"/>
      <c r="AD218" s="37"/>
    </row>
    <row r="219" spans="1:30" s="20" customFormat="1" ht="162" customHeight="1" thickTop="1" thickBot="1">
      <c r="A219" s="492"/>
      <c r="B219" s="506" t="s">
        <v>899</v>
      </c>
      <c r="C219" s="546"/>
      <c r="D219" s="508" t="s">
        <v>954</v>
      </c>
      <c r="E219" s="75" t="s">
        <v>51</v>
      </c>
      <c r="F219" s="75">
        <v>652</v>
      </c>
      <c r="G219" s="75">
        <v>2012</v>
      </c>
      <c r="H219" s="75" t="s">
        <v>274</v>
      </c>
      <c r="I219" s="76" t="s">
        <v>368</v>
      </c>
      <c r="J219" s="71" t="s">
        <v>463</v>
      </c>
      <c r="K219" s="71" t="s">
        <v>464</v>
      </c>
      <c r="L219" s="480"/>
      <c r="M219" s="285"/>
      <c r="N219" s="19"/>
      <c r="O219" s="19"/>
      <c r="P219" s="19"/>
      <c r="Q219" s="19"/>
      <c r="R219" s="19"/>
      <c r="S219" s="19"/>
      <c r="T219" s="19"/>
      <c r="U219" s="19"/>
      <c r="V219" s="19"/>
      <c r="W219" s="19"/>
      <c r="X219" s="19"/>
      <c r="Y219" s="19"/>
      <c r="Z219" s="19"/>
      <c r="AA219" s="19"/>
      <c r="AB219" s="19"/>
      <c r="AC219" s="19"/>
      <c r="AD219" s="19"/>
    </row>
    <row r="220" spans="1:30" s="20" customFormat="1" ht="177.75" customHeight="1" thickTop="1" thickBot="1">
      <c r="A220" s="492"/>
      <c r="B220" s="507"/>
      <c r="C220" s="547"/>
      <c r="D220" s="509"/>
      <c r="E220" s="75" t="s">
        <v>173</v>
      </c>
      <c r="F220" s="75">
        <v>2764</v>
      </c>
      <c r="G220" s="75">
        <v>2022</v>
      </c>
      <c r="H220" s="75" t="s">
        <v>143</v>
      </c>
      <c r="I220" s="76" t="s">
        <v>870</v>
      </c>
      <c r="J220" s="71" t="s">
        <v>871</v>
      </c>
      <c r="K220" s="71" t="s">
        <v>872</v>
      </c>
      <c r="L220" s="481"/>
      <c r="M220" s="286"/>
      <c r="N220" s="19"/>
      <c r="O220" s="19"/>
      <c r="P220" s="19"/>
      <c r="Q220" s="19"/>
      <c r="R220" s="19"/>
      <c r="S220" s="19"/>
      <c r="T220" s="19"/>
      <c r="U220" s="19"/>
      <c r="V220" s="19"/>
      <c r="W220" s="19"/>
      <c r="X220" s="19"/>
      <c r="Y220" s="19"/>
      <c r="Z220" s="19"/>
      <c r="AA220" s="19"/>
      <c r="AB220" s="19"/>
      <c r="AC220" s="19"/>
      <c r="AD220" s="19"/>
    </row>
    <row r="221" spans="1:30" s="20" customFormat="1" ht="245.1" customHeight="1" thickTop="1" thickBot="1">
      <c r="A221" s="493"/>
      <c r="B221" s="507"/>
      <c r="C221" s="547"/>
      <c r="D221" s="510"/>
      <c r="E221" s="77" t="s">
        <v>24</v>
      </c>
      <c r="F221" s="77">
        <v>26</v>
      </c>
      <c r="G221" s="77">
        <v>2023</v>
      </c>
      <c r="H221" s="77" t="s">
        <v>143</v>
      </c>
      <c r="I221" s="78" t="s">
        <v>898</v>
      </c>
      <c r="J221" s="72" t="s">
        <v>897</v>
      </c>
      <c r="K221" s="72" t="s">
        <v>896</v>
      </c>
      <c r="L221" s="482"/>
      <c r="M221" s="287"/>
      <c r="N221" s="37"/>
      <c r="O221" s="37"/>
      <c r="P221" s="37"/>
      <c r="Q221" s="37"/>
      <c r="R221" s="37"/>
      <c r="S221" s="37"/>
      <c r="T221" s="37"/>
      <c r="U221" s="37"/>
      <c r="V221" s="37"/>
      <c r="W221" s="37"/>
      <c r="X221" s="37"/>
      <c r="Y221" s="37"/>
      <c r="Z221" s="37"/>
      <c r="AA221" s="37"/>
      <c r="AB221" s="37"/>
      <c r="AC221" s="37"/>
      <c r="AD221" s="37"/>
    </row>
    <row r="222" spans="1:30" s="20" customFormat="1" ht="141.75" customHeight="1" thickTop="1" thickBot="1">
      <c r="A222" s="395" t="s">
        <v>465</v>
      </c>
      <c r="B222" s="232" t="s">
        <v>984</v>
      </c>
      <c r="C222" s="232"/>
      <c r="D222" s="511" t="s">
        <v>954</v>
      </c>
      <c r="E222" s="79" t="s">
        <v>12</v>
      </c>
      <c r="F222" s="79">
        <v>1072</v>
      </c>
      <c r="G222" s="79">
        <v>2015</v>
      </c>
      <c r="H222" s="79" t="s">
        <v>13</v>
      </c>
      <c r="I222" s="79" t="s">
        <v>236</v>
      </c>
      <c r="J222" s="79" t="s">
        <v>466</v>
      </c>
      <c r="K222" s="79" t="s">
        <v>467</v>
      </c>
      <c r="L222" s="483"/>
      <c r="M222" s="288"/>
      <c r="N222" s="19"/>
      <c r="O222" s="19"/>
      <c r="P222" s="19"/>
      <c r="Q222" s="19"/>
      <c r="R222" s="19"/>
      <c r="S222" s="19"/>
      <c r="T222" s="19"/>
      <c r="U222" s="19"/>
      <c r="V222" s="19"/>
      <c r="W222" s="19"/>
      <c r="X222" s="19"/>
      <c r="Y222" s="19"/>
      <c r="Z222" s="19"/>
      <c r="AA222" s="19"/>
      <c r="AB222" s="19"/>
      <c r="AC222" s="19"/>
      <c r="AD222" s="19"/>
    </row>
    <row r="223" spans="1:30" s="20" customFormat="1" ht="147" customHeight="1" thickTop="1" thickBot="1">
      <c r="A223" s="396"/>
      <c r="B223" s="230"/>
      <c r="C223" s="230"/>
      <c r="D223" s="232"/>
      <c r="E223" s="80" t="s">
        <v>12</v>
      </c>
      <c r="F223" s="80">
        <v>1072</v>
      </c>
      <c r="G223" s="80">
        <v>2015</v>
      </c>
      <c r="H223" s="80" t="s">
        <v>13</v>
      </c>
      <c r="I223" s="80" t="s">
        <v>236</v>
      </c>
      <c r="J223" s="80" t="s">
        <v>468</v>
      </c>
      <c r="K223" s="80" t="s">
        <v>469</v>
      </c>
      <c r="L223" s="230"/>
      <c r="M223" s="243"/>
      <c r="N223" s="19"/>
      <c r="O223" s="19"/>
      <c r="P223" s="19"/>
      <c r="Q223" s="19"/>
      <c r="R223" s="19"/>
      <c r="S223" s="19"/>
      <c r="T223" s="19"/>
      <c r="U223" s="19"/>
      <c r="V223" s="19"/>
      <c r="W223" s="19"/>
      <c r="X223" s="19"/>
      <c r="Y223" s="19"/>
      <c r="Z223" s="19"/>
      <c r="AA223" s="19"/>
      <c r="AB223" s="19"/>
      <c r="AC223" s="19"/>
      <c r="AD223" s="19"/>
    </row>
    <row r="224" spans="1:30" s="20" customFormat="1" ht="111" customHeight="1" thickTop="1" thickBot="1">
      <c r="A224" s="396"/>
      <c r="B224" s="234"/>
      <c r="C224" s="234"/>
      <c r="D224" s="233"/>
      <c r="E224" s="80" t="s">
        <v>12</v>
      </c>
      <c r="F224" s="80">
        <v>1072</v>
      </c>
      <c r="G224" s="80">
        <v>2015</v>
      </c>
      <c r="H224" s="80" t="s">
        <v>13</v>
      </c>
      <c r="I224" s="80" t="s">
        <v>236</v>
      </c>
      <c r="J224" s="80" t="s">
        <v>470</v>
      </c>
      <c r="K224" s="80" t="s">
        <v>471</v>
      </c>
      <c r="L224" s="234"/>
      <c r="M224" s="244"/>
      <c r="N224" s="19"/>
      <c r="O224" s="19"/>
      <c r="P224" s="19"/>
      <c r="Q224" s="19"/>
      <c r="R224" s="19"/>
      <c r="S224" s="19"/>
      <c r="T224" s="19"/>
      <c r="U224" s="19"/>
      <c r="V224" s="19"/>
      <c r="W224" s="19"/>
      <c r="X224" s="19"/>
      <c r="Y224" s="19"/>
      <c r="Z224" s="19"/>
      <c r="AA224" s="19"/>
      <c r="AB224" s="19"/>
      <c r="AC224" s="19"/>
      <c r="AD224" s="19"/>
    </row>
    <row r="225" spans="1:30" s="52" customFormat="1" ht="152.25" customHeight="1" thickTop="1" thickBot="1">
      <c r="A225" s="396"/>
      <c r="B225" s="490" t="s">
        <v>844</v>
      </c>
      <c r="C225" s="490"/>
      <c r="D225" s="543" t="s">
        <v>954</v>
      </c>
      <c r="E225" s="543" t="s">
        <v>33</v>
      </c>
      <c r="F225" s="543">
        <v>2121</v>
      </c>
      <c r="G225" s="543">
        <v>2021</v>
      </c>
      <c r="H225" s="543" t="s">
        <v>34</v>
      </c>
      <c r="I225" s="543" t="s">
        <v>472</v>
      </c>
      <c r="J225" s="81" t="s">
        <v>473</v>
      </c>
      <c r="K225" s="81" t="s">
        <v>474</v>
      </c>
      <c r="L225" s="82"/>
      <c r="M225" s="83"/>
      <c r="N225" s="19"/>
      <c r="O225" s="19"/>
      <c r="P225" s="19"/>
      <c r="Q225" s="19"/>
      <c r="R225" s="19"/>
      <c r="S225" s="19"/>
      <c r="T225" s="19"/>
      <c r="U225" s="19"/>
      <c r="V225" s="19"/>
      <c r="W225" s="19"/>
      <c r="X225" s="19"/>
      <c r="Y225" s="51"/>
      <c r="Z225" s="51"/>
      <c r="AA225" s="51"/>
      <c r="AB225" s="51"/>
      <c r="AC225" s="51"/>
      <c r="AD225" s="51"/>
    </row>
    <row r="226" spans="1:30" s="52" customFormat="1" ht="188.25" customHeight="1" thickTop="1" thickBot="1">
      <c r="A226" s="396"/>
      <c r="B226" s="490"/>
      <c r="C226" s="490"/>
      <c r="D226" s="490"/>
      <c r="E226" s="490"/>
      <c r="F226" s="490"/>
      <c r="G226" s="490"/>
      <c r="H226" s="490"/>
      <c r="I226" s="490"/>
      <c r="J226" s="81" t="s">
        <v>475</v>
      </c>
      <c r="K226" s="81" t="s">
        <v>476</v>
      </c>
      <c r="L226" s="82"/>
      <c r="M226" s="83"/>
      <c r="N226" s="19"/>
      <c r="O226" s="19"/>
      <c r="P226" s="19"/>
      <c r="Q226" s="19"/>
      <c r="R226" s="19"/>
      <c r="S226" s="19"/>
      <c r="T226" s="19"/>
      <c r="U226" s="19"/>
      <c r="V226" s="19"/>
      <c r="W226" s="19"/>
      <c r="X226" s="19"/>
      <c r="Y226" s="51"/>
      <c r="Z226" s="51"/>
      <c r="AA226" s="51"/>
      <c r="AB226" s="51"/>
      <c r="AC226" s="51"/>
      <c r="AD226" s="51"/>
    </row>
    <row r="227" spans="1:30" s="52" customFormat="1" ht="188.25" customHeight="1" thickTop="1" thickBot="1">
      <c r="A227" s="397"/>
      <c r="B227" s="488"/>
      <c r="C227" s="513"/>
      <c r="D227" s="544"/>
      <c r="E227" s="80" t="s">
        <v>12</v>
      </c>
      <c r="F227" s="80">
        <v>555</v>
      </c>
      <c r="G227" s="80">
        <v>2022</v>
      </c>
      <c r="H227" s="80" t="s">
        <v>55</v>
      </c>
      <c r="I227" s="80" t="s">
        <v>841</v>
      </c>
      <c r="J227" s="84" t="s">
        <v>842</v>
      </c>
      <c r="K227" s="81" t="s">
        <v>843</v>
      </c>
      <c r="L227" s="82"/>
      <c r="M227" s="83"/>
      <c r="N227" s="19"/>
      <c r="O227" s="19"/>
      <c r="P227" s="19"/>
      <c r="Q227" s="19"/>
      <c r="R227" s="19"/>
      <c r="S227" s="19"/>
      <c r="T227" s="19"/>
      <c r="U227" s="19"/>
      <c r="V227" s="19"/>
      <c r="W227" s="19"/>
      <c r="X227" s="19"/>
      <c r="Y227" s="51"/>
      <c r="Z227" s="51"/>
      <c r="AA227" s="51"/>
      <c r="AB227" s="51"/>
      <c r="AC227" s="51"/>
      <c r="AD227" s="51"/>
    </row>
    <row r="228" spans="1:30" s="20" customFormat="1" ht="191.25" customHeight="1" thickTop="1" thickBot="1">
      <c r="A228" s="517" t="s">
        <v>465</v>
      </c>
      <c r="B228" s="494" t="s">
        <v>477</v>
      </c>
      <c r="C228" s="494"/>
      <c r="D228" s="495" t="s">
        <v>954</v>
      </c>
      <c r="E228" s="85" t="s">
        <v>96</v>
      </c>
      <c r="F228" s="85">
        <v>2088</v>
      </c>
      <c r="G228" s="85">
        <v>2021</v>
      </c>
      <c r="H228" s="85" t="s">
        <v>34</v>
      </c>
      <c r="I228" s="85" t="s">
        <v>478</v>
      </c>
      <c r="J228" s="86" t="s">
        <v>479</v>
      </c>
      <c r="K228" s="86" t="s">
        <v>828</v>
      </c>
      <c r="L228" s="82"/>
      <c r="M228" s="87"/>
      <c r="N228" s="19"/>
      <c r="O228" s="19"/>
      <c r="P228" s="19"/>
      <c r="Q228" s="19"/>
      <c r="R228" s="19"/>
      <c r="S228" s="19"/>
      <c r="T228" s="19"/>
      <c r="U228" s="19"/>
      <c r="V228" s="19"/>
      <c r="W228" s="19"/>
      <c r="X228" s="19"/>
      <c r="Y228" s="88"/>
      <c r="Z228" s="88"/>
      <c r="AA228" s="88"/>
      <c r="AB228" s="88"/>
      <c r="AC228" s="88"/>
      <c r="AD228" s="88"/>
    </row>
    <row r="229" spans="1:30" s="20" customFormat="1" ht="191.25" customHeight="1" thickTop="1" thickBot="1">
      <c r="A229" s="518"/>
      <c r="B229" s="494"/>
      <c r="C229" s="496"/>
      <c r="D229" s="496"/>
      <c r="E229" s="89" t="s">
        <v>24</v>
      </c>
      <c r="F229" s="89">
        <v>41</v>
      </c>
      <c r="G229" s="89">
        <v>2020</v>
      </c>
      <c r="H229" s="89" t="s">
        <v>55</v>
      </c>
      <c r="I229" s="89" t="s">
        <v>480</v>
      </c>
      <c r="J229" s="89" t="s">
        <v>481</v>
      </c>
      <c r="K229" s="89" t="s">
        <v>482</v>
      </c>
      <c r="L229" s="82"/>
      <c r="M229" s="87"/>
      <c r="N229" s="19"/>
      <c r="O229" s="19"/>
      <c r="P229" s="19"/>
      <c r="Q229" s="19"/>
      <c r="R229" s="19"/>
      <c r="S229" s="19"/>
      <c r="T229" s="19"/>
      <c r="U229" s="19"/>
      <c r="V229" s="19"/>
      <c r="W229" s="19"/>
      <c r="X229" s="19"/>
      <c r="Y229" s="88"/>
      <c r="Z229" s="88"/>
      <c r="AA229" s="88"/>
      <c r="AB229" s="88"/>
      <c r="AC229" s="88"/>
      <c r="AD229" s="88"/>
    </row>
    <row r="230" spans="1:30" s="20" customFormat="1" ht="191.25" customHeight="1" thickTop="1" thickBot="1">
      <c r="A230" s="397"/>
      <c r="B230" s="234"/>
      <c r="C230" s="514"/>
      <c r="D230" s="497"/>
      <c r="E230" s="89" t="s">
        <v>12</v>
      </c>
      <c r="F230" s="89">
        <v>649</v>
      </c>
      <c r="G230" s="89">
        <v>2022</v>
      </c>
      <c r="H230" s="89" t="s">
        <v>55</v>
      </c>
      <c r="I230" s="89" t="s">
        <v>845</v>
      </c>
      <c r="J230" s="89" t="s">
        <v>846</v>
      </c>
      <c r="K230" s="89" t="s">
        <v>847</v>
      </c>
      <c r="L230" s="82"/>
      <c r="M230" s="87"/>
      <c r="N230" s="19"/>
      <c r="O230" s="19"/>
      <c r="P230" s="19"/>
      <c r="Q230" s="19"/>
      <c r="R230" s="19"/>
      <c r="S230" s="19"/>
      <c r="T230" s="19"/>
      <c r="U230" s="19"/>
      <c r="V230" s="19"/>
      <c r="W230" s="19"/>
      <c r="X230" s="19"/>
      <c r="Y230" s="88"/>
      <c r="Z230" s="88"/>
      <c r="AA230" s="88"/>
      <c r="AB230" s="88"/>
      <c r="AC230" s="88"/>
      <c r="AD230" s="88"/>
    </row>
    <row r="231" spans="1:30" s="20" customFormat="1" ht="191.25" customHeight="1" thickTop="1" thickBot="1">
      <c r="A231" s="517" t="s">
        <v>465</v>
      </c>
      <c r="B231" s="494" t="s">
        <v>991</v>
      </c>
      <c r="C231" s="494"/>
      <c r="D231" s="498" t="s">
        <v>954</v>
      </c>
      <c r="E231" s="90" t="s">
        <v>96</v>
      </c>
      <c r="F231" s="90">
        <v>1221</v>
      </c>
      <c r="G231" s="90">
        <v>2008</v>
      </c>
      <c r="H231" s="90" t="s">
        <v>34</v>
      </c>
      <c r="I231" s="90" t="s">
        <v>483</v>
      </c>
      <c r="J231" s="90" t="s">
        <v>484</v>
      </c>
      <c r="K231" s="90" t="s">
        <v>485</v>
      </c>
      <c r="L231" s="82"/>
      <c r="M231" s="87"/>
      <c r="N231" s="19"/>
      <c r="O231" s="19"/>
      <c r="P231" s="19"/>
      <c r="Q231" s="19"/>
      <c r="R231" s="19"/>
      <c r="S231" s="19"/>
      <c r="T231" s="19"/>
      <c r="U231" s="19"/>
      <c r="V231" s="19"/>
      <c r="W231" s="19"/>
      <c r="X231" s="19"/>
      <c r="Y231" s="88"/>
      <c r="Z231" s="88"/>
      <c r="AA231" s="88"/>
      <c r="AB231" s="88"/>
      <c r="AC231" s="88"/>
      <c r="AD231" s="88"/>
    </row>
    <row r="232" spans="1:30" s="20" customFormat="1" ht="191.25" customHeight="1" thickTop="1" thickBot="1">
      <c r="A232" s="518"/>
      <c r="B232" s="494"/>
      <c r="C232" s="494"/>
      <c r="D232" s="494"/>
      <c r="E232" s="91" t="s">
        <v>12</v>
      </c>
      <c r="F232" s="91">
        <v>1072</v>
      </c>
      <c r="G232" s="91">
        <v>2015</v>
      </c>
      <c r="H232" s="91" t="s">
        <v>13</v>
      </c>
      <c r="I232" s="91" t="s">
        <v>236</v>
      </c>
      <c r="J232" s="91" t="s">
        <v>486</v>
      </c>
      <c r="K232" s="91" t="s">
        <v>487</v>
      </c>
      <c r="L232" s="82"/>
      <c r="M232" s="87"/>
      <c r="N232" s="19"/>
      <c r="O232" s="19"/>
      <c r="P232" s="19"/>
      <c r="Q232" s="19"/>
      <c r="R232" s="19"/>
      <c r="S232" s="19"/>
      <c r="T232" s="19"/>
      <c r="U232" s="19"/>
      <c r="V232" s="19"/>
      <c r="W232" s="19"/>
      <c r="X232" s="19"/>
      <c r="Y232" s="88"/>
      <c r="Z232" s="88"/>
      <c r="AA232" s="88"/>
      <c r="AB232" s="88"/>
      <c r="AC232" s="88"/>
      <c r="AD232" s="88"/>
    </row>
    <row r="233" spans="1:30" s="20" customFormat="1" ht="296.10000000000002" customHeight="1" thickTop="1" thickBot="1">
      <c r="A233" s="518"/>
      <c r="B233" s="494"/>
      <c r="C233" s="494"/>
      <c r="D233" s="494"/>
      <c r="E233" s="91" t="s">
        <v>12</v>
      </c>
      <c r="F233" s="91">
        <v>1227</v>
      </c>
      <c r="G233" s="91">
        <v>2022</v>
      </c>
      <c r="H233" s="91" t="s">
        <v>38</v>
      </c>
      <c r="I233" s="91" t="s">
        <v>861</v>
      </c>
      <c r="J233" s="91" t="s">
        <v>862</v>
      </c>
      <c r="K233" s="91" t="s">
        <v>863</v>
      </c>
      <c r="L233" s="82"/>
      <c r="M233" s="87"/>
      <c r="N233" s="19"/>
      <c r="O233" s="19"/>
      <c r="P233" s="19"/>
      <c r="Q233" s="19"/>
      <c r="R233" s="19"/>
      <c r="S233" s="19"/>
      <c r="T233" s="19"/>
      <c r="U233" s="19"/>
      <c r="V233" s="19"/>
      <c r="W233" s="19"/>
      <c r="X233" s="19"/>
      <c r="Y233" s="88"/>
      <c r="Z233" s="88"/>
      <c r="AA233" s="88"/>
      <c r="AB233" s="88"/>
      <c r="AC233" s="88"/>
      <c r="AD233" s="88"/>
    </row>
    <row r="234" spans="1:30" s="20" customFormat="1" ht="296.10000000000002" customHeight="1" thickTop="1" thickBot="1">
      <c r="A234" s="397"/>
      <c r="B234" s="234"/>
      <c r="C234" s="234"/>
      <c r="D234" s="499"/>
      <c r="E234" s="91" t="s">
        <v>173</v>
      </c>
      <c r="F234" s="91">
        <v>3192</v>
      </c>
      <c r="G234" s="91">
        <v>2022</v>
      </c>
      <c r="H234" s="91" t="s">
        <v>38</v>
      </c>
      <c r="I234" s="91" t="s">
        <v>876</v>
      </c>
      <c r="J234" s="91" t="s">
        <v>877</v>
      </c>
      <c r="K234" s="91" t="s">
        <v>878</v>
      </c>
      <c r="L234" s="82"/>
      <c r="M234" s="87"/>
      <c r="N234" s="19"/>
      <c r="O234" s="19"/>
      <c r="P234" s="19"/>
      <c r="Q234" s="19"/>
      <c r="R234" s="19"/>
      <c r="S234" s="19"/>
      <c r="T234" s="19"/>
      <c r="U234" s="19"/>
      <c r="V234" s="19"/>
      <c r="W234" s="19"/>
      <c r="X234" s="19"/>
      <c r="Y234" s="88"/>
      <c r="Z234" s="88"/>
      <c r="AA234" s="88"/>
      <c r="AB234" s="88"/>
      <c r="AC234" s="88"/>
      <c r="AD234" s="88"/>
    </row>
    <row r="235" spans="1:30" s="20" customFormat="1" ht="135" customHeight="1" thickTop="1" thickBot="1">
      <c r="A235" s="395" t="s">
        <v>465</v>
      </c>
      <c r="B235" s="229" t="s">
        <v>488</v>
      </c>
      <c r="C235" s="229"/>
      <c r="D235" s="231" t="s">
        <v>954</v>
      </c>
      <c r="E235" s="80" t="s">
        <v>12</v>
      </c>
      <c r="F235" s="80">
        <v>1072</v>
      </c>
      <c r="G235" s="80">
        <v>2015</v>
      </c>
      <c r="H235" s="80" t="s">
        <v>13</v>
      </c>
      <c r="I235" s="80" t="s">
        <v>236</v>
      </c>
      <c r="J235" s="80" t="s">
        <v>489</v>
      </c>
      <c r="K235" s="80" t="s">
        <v>490</v>
      </c>
      <c r="L235" s="451"/>
      <c r="M235" s="242"/>
      <c r="N235" s="19"/>
      <c r="O235" s="19"/>
      <c r="P235" s="19"/>
      <c r="Q235" s="19"/>
      <c r="R235" s="19"/>
      <c r="S235" s="19"/>
      <c r="T235" s="19"/>
      <c r="U235" s="19"/>
      <c r="V235" s="19"/>
      <c r="W235" s="19"/>
      <c r="X235" s="19"/>
      <c r="Y235" s="19"/>
      <c r="Z235" s="19"/>
      <c r="AA235" s="19"/>
      <c r="AB235" s="19"/>
      <c r="AC235" s="19"/>
      <c r="AD235" s="19"/>
    </row>
    <row r="236" spans="1:30" s="20" customFormat="1" ht="87.75" customHeight="1" thickTop="1" thickBot="1">
      <c r="A236" s="396"/>
      <c r="B236" s="230"/>
      <c r="C236" s="230"/>
      <c r="D236" s="232"/>
      <c r="E236" s="80" t="s">
        <v>12</v>
      </c>
      <c r="F236" s="80">
        <v>1072</v>
      </c>
      <c r="G236" s="80">
        <v>2015</v>
      </c>
      <c r="H236" s="80" t="s">
        <v>13</v>
      </c>
      <c r="I236" s="80" t="s">
        <v>236</v>
      </c>
      <c r="J236" s="80" t="s">
        <v>491</v>
      </c>
      <c r="K236" s="80" t="s">
        <v>492</v>
      </c>
      <c r="L236" s="230"/>
      <c r="M236" s="243"/>
      <c r="N236" s="19"/>
      <c r="O236" s="19"/>
      <c r="P236" s="19"/>
      <c r="Q236" s="19"/>
      <c r="R236" s="19"/>
      <c r="S236" s="19"/>
      <c r="T236" s="19"/>
      <c r="U236" s="19"/>
      <c r="V236" s="19"/>
      <c r="W236" s="19"/>
      <c r="X236" s="19"/>
      <c r="Y236" s="19"/>
      <c r="Z236" s="19"/>
      <c r="AA236" s="19"/>
      <c r="AB236" s="19"/>
      <c r="AC236" s="19"/>
      <c r="AD236" s="19"/>
    </row>
    <row r="237" spans="1:30" s="20" customFormat="1" ht="141" customHeight="1" thickTop="1" thickBot="1">
      <c r="A237" s="396"/>
      <c r="B237" s="230"/>
      <c r="C237" s="230"/>
      <c r="D237" s="232"/>
      <c r="E237" s="80" t="s">
        <v>51</v>
      </c>
      <c r="F237" s="80">
        <v>754</v>
      </c>
      <c r="G237" s="80">
        <v>2021</v>
      </c>
      <c r="H237" s="80" t="s">
        <v>493</v>
      </c>
      <c r="I237" s="80" t="s">
        <v>494</v>
      </c>
      <c r="J237" s="80" t="s">
        <v>495</v>
      </c>
      <c r="K237" s="80" t="s">
        <v>496</v>
      </c>
      <c r="L237" s="92"/>
      <c r="M237" s="93"/>
      <c r="N237" s="19"/>
      <c r="O237" s="19"/>
      <c r="P237" s="19"/>
      <c r="Q237" s="19"/>
      <c r="R237" s="19"/>
      <c r="S237" s="19"/>
      <c r="T237" s="19"/>
      <c r="U237" s="19"/>
      <c r="V237" s="19"/>
      <c r="W237" s="19"/>
      <c r="X237" s="19"/>
      <c r="Y237" s="19"/>
      <c r="Z237" s="19"/>
      <c r="AA237" s="19"/>
      <c r="AB237" s="19"/>
      <c r="AC237" s="19"/>
      <c r="AD237" s="19"/>
    </row>
    <row r="238" spans="1:30" s="20" customFormat="1" ht="141" customHeight="1" thickTop="1" thickBot="1">
      <c r="A238" s="397"/>
      <c r="B238" s="234"/>
      <c r="C238" s="234"/>
      <c r="D238" s="233"/>
      <c r="E238" s="80" t="s">
        <v>51</v>
      </c>
      <c r="F238" s="80">
        <v>1151</v>
      </c>
      <c r="G238" s="80">
        <v>2022</v>
      </c>
      <c r="H238" s="80" t="s">
        <v>493</v>
      </c>
      <c r="I238" s="80" t="s">
        <v>852</v>
      </c>
      <c r="J238" s="80" t="s">
        <v>360</v>
      </c>
      <c r="K238" s="80" t="s">
        <v>853</v>
      </c>
      <c r="L238" s="92"/>
      <c r="M238" s="93"/>
      <c r="N238" s="19"/>
      <c r="O238" s="19"/>
      <c r="P238" s="19"/>
      <c r="Q238" s="19"/>
      <c r="R238" s="19"/>
      <c r="S238" s="19"/>
      <c r="T238" s="19"/>
      <c r="U238" s="19"/>
      <c r="V238" s="19"/>
      <c r="W238" s="19"/>
      <c r="X238" s="19"/>
      <c r="Y238" s="19"/>
      <c r="Z238" s="19"/>
      <c r="AA238" s="19"/>
      <c r="AB238" s="19"/>
      <c r="AC238" s="19"/>
      <c r="AD238" s="19"/>
    </row>
    <row r="239" spans="1:30" s="20" customFormat="1" ht="133.5" customHeight="1" thickTop="1" thickBot="1">
      <c r="A239" s="395" t="s">
        <v>465</v>
      </c>
      <c r="B239" s="487" t="s">
        <v>832</v>
      </c>
      <c r="C239" s="229"/>
      <c r="D239" s="231" t="s">
        <v>954</v>
      </c>
      <c r="E239" s="80" t="s">
        <v>12</v>
      </c>
      <c r="F239" s="80">
        <v>1072</v>
      </c>
      <c r="G239" s="80">
        <v>2015</v>
      </c>
      <c r="H239" s="80" t="s">
        <v>13</v>
      </c>
      <c r="I239" s="80" t="s">
        <v>236</v>
      </c>
      <c r="J239" s="80" t="s">
        <v>497</v>
      </c>
      <c r="K239" s="80" t="s">
        <v>498</v>
      </c>
      <c r="L239" s="451"/>
      <c r="M239" s="242"/>
      <c r="N239" s="19"/>
      <c r="O239" s="19"/>
      <c r="P239" s="19"/>
      <c r="Q239" s="19"/>
      <c r="R239" s="19"/>
      <c r="S239" s="19"/>
      <c r="T239" s="19"/>
      <c r="U239" s="19"/>
      <c r="V239" s="19"/>
      <c r="W239" s="19"/>
      <c r="X239" s="19"/>
      <c r="Y239" s="19"/>
      <c r="Z239" s="19"/>
      <c r="AA239" s="19"/>
      <c r="AB239" s="19"/>
      <c r="AC239" s="19"/>
      <c r="AD239" s="19"/>
    </row>
    <row r="240" spans="1:30" s="20" customFormat="1" ht="133.5" customHeight="1" thickTop="1" thickBot="1">
      <c r="A240" s="396"/>
      <c r="B240" s="486"/>
      <c r="C240" s="230"/>
      <c r="D240" s="232"/>
      <c r="E240" s="80" t="s">
        <v>51</v>
      </c>
      <c r="F240" s="80">
        <v>4927</v>
      </c>
      <c r="G240" s="80">
        <v>2016</v>
      </c>
      <c r="H240" s="80" t="s">
        <v>55</v>
      </c>
      <c r="I240" s="80" t="s">
        <v>346</v>
      </c>
      <c r="J240" s="80" t="s">
        <v>499</v>
      </c>
      <c r="K240" s="80" t="s">
        <v>500</v>
      </c>
      <c r="L240" s="230"/>
      <c r="M240" s="243"/>
      <c r="N240" s="19"/>
      <c r="O240" s="19"/>
      <c r="P240" s="19"/>
      <c r="Q240" s="19"/>
      <c r="R240" s="19"/>
      <c r="S240" s="19"/>
      <c r="T240" s="19"/>
      <c r="U240" s="19"/>
      <c r="V240" s="19"/>
      <c r="W240" s="19"/>
      <c r="X240" s="19"/>
      <c r="Y240" s="19"/>
      <c r="Z240" s="19"/>
      <c r="AA240" s="19"/>
      <c r="AB240" s="19"/>
      <c r="AC240" s="19"/>
      <c r="AD240" s="19"/>
    </row>
    <row r="241" spans="1:30" s="20" customFormat="1" ht="193.5" customHeight="1" thickTop="1" thickBot="1">
      <c r="A241" s="397"/>
      <c r="B241" s="488"/>
      <c r="C241" s="234"/>
      <c r="D241" s="233"/>
      <c r="E241" s="80" t="s">
        <v>501</v>
      </c>
      <c r="F241" s="80">
        <v>63</v>
      </c>
      <c r="G241" s="80">
        <v>2020</v>
      </c>
      <c r="H241" s="80" t="s">
        <v>55</v>
      </c>
      <c r="I241" s="80" t="s">
        <v>502</v>
      </c>
      <c r="J241" s="80" t="s">
        <v>54</v>
      </c>
      <c r="K241" s="80" t="s">
        <v>503</v>
      </c>
      <c r="L241" s="234"/>
      <c r="M241" s="244"/>
      <c r="N241" s="19"/>
      <c r="O241" s="19"/>
      <c r="P241" s="19"/>
      <c r="Q241" s="19"/>
      <c r="R241" s="19"/>
      <c r="S241" s="19"/>
      <c r="T241" s="19"/>
      <c r="U241" s="19"/>
      <c r="V241" s="19"/>
      <c r="W241" s="19"/>
      <c r="X241" s="19"/>
      <c r="Y241" s="19"/>
      <c r="Z241" s="19"/>
      <c r="AA241" s="19"/>
      <c r="AB241" s="19"/>
      <c r="AC241" s="19"/>
      <c r="AD241" s="19"/>
    </row>
    <row r="242" spans="1:30" s="20" customFormat="1" ht="195.75" customHeight="1" thickTop="1" thickBot="1">
      <c r="A242" s="147" t="s">
        <v>504</v>
      </c>
      <c r="B242" s="80" t="s">
        <v>505</v>
      </c>
      <c r="C242" s="94"/>
      <c r="D242" s="94" t="s">
        <v>954</v>
      </c>
      <c r="E242" s="80" t="s">
        <v>12</v>
      </c>
      <c r="F242" s="80">
        <v>1072</v>
      </c>
      <c r="G242" s="80">
        <v>2015</v>
      </c>
      <c r="H242" s="80" t="s">
        <v>13</v>
      </c>
      <c r="I242" s="80" t="s">
        <v>236</v>
      </c>
      <c r="J242" s="80" t="s">
        <v>506</v>
      </c>
      <c r="K242" s="80" t="s">
        <v>507</v>
      </c>
      <c r="L242" s="95"/>
      <c r="M242" s="96"/>
      <c r="N242" s="19"/>
      <c r="O242" s="19"/>
      <c r="P242" s="19"/>
      <c r="Q242" s="19"/>
      <c r="R242" s="19"/>
      <c r="S242" s="19"/>
      <c r="T242" s="19"/>
      <c r="U242" s="19"/>
      <c r="V242" s="19"/>
      <c r="W242" s="19"/>
      <c r="X242" s="19"/>
      <c r="Y242" s="19"/>
      <c r="Z242" s="19"/>
      <c r="AA242" s="19"/>
      <c r="AB242" s="19"/>
      <c r="AC242" s="19"/>
      <c r="AD242" s="19"/>
    </row>
    <row r="243" spans="1:30" s="20" customFormat="1" ht="165" customHeight="1" thickTop="1" thickBot="1">
      <c r="A243" s="398" t="s">
        <v>504</v>
      </c>
      <c r="B243" s="229" t="s">
        <v>508</v>
      </c>
      <c r="C243" s="229"/>
      <c r="D243" s="231" t="s">
        <v>954</v>
      </c>
      <c r="E243" s="80" t="s">
        <v>12</v>
      </c>
      <c r="F243" s="80">
        <v>1072</v>
      </c>
      <c r="G243" s="80">
        <v>2015</v>
      </c>
      <c r="H243" s="80" t="s">
        <v>13</v>
      </c>
      <c r="I243" s="80" t="s">
        <v>236</v>
      </c>
      <c r="J243" s="80" t="s">
        <v>509</v>
      </c>
      <c r="K243" s="80" t="s">
        <v>510</v>
      </c>
      <c r="L243" s="451"/>
      <c r="M243" s="242"/>
      <c r="N243" s="19"/>
      <c r="O243" s="19"/>
      <c r="P243" s="19"/>
      <c r="Q243" s="19"/>
      <c r="R243" s="19"/>
      <c r="S243" s="19"/>
      <c r="T243" s="19"/>
      <c r="U243" s="19"/>
      <c r="V243" s="19"/>
      <c r="W243" s="19"/>
      <c r="X243" s="19"/>
      <c r="Y243" s="19"/>
      <c r="Z243" s="19"/>
      <c r="AA243" s="19"/>
      <c r="AB243" s="19"/>
      <c r="AC243" s="19"/>
      <c r="AD243" s="19"/>
    </row>
    <row r="244" spans="1:30" s="20" customFormat="1" ht="126" customHeight="1" thickTop="1" thickBot="1">
      <c r="A244" s="396"/>
      <c r="B244" s="230"/>
      <c r="C244" s="230"/>
      <c r="D244" s="232"/>
      <c r="E244" s="80" t="s">
        <v>12</v>
      </c>
      <c r="F244" s="80">
        <v>1072</v>
      </c>
      <c r="G244" s="80">
        <v>2015</v>
      </c>
      <c r="H244" s="80" t="s">
        <v>13</v>
      </c>
      <c r="I244" s="80" t="s">
        <v>236</v>
      </c>
      <c r="J244" s="80" t="s">
        <v>511</v>
      </c>
      <c r="K244" s="80" t="s">
        <v>512</v>
      </c>
      <c r="L244" s="230"/>
      <c r="M244" s="243"/>
      <c r="N244" s="19"/>
      <c r="O244" s="19"/>
      <c r="P244" s="19"/>
      <c r="Q244" s="19"/>
      <c r="R244" s="19"/>
      <c r="S244" s="19"/>
      <c r="T244" s="19"/>
      <c r="U244" s="19"/>
      <c r="V244" s="19"/>
      <c r="W244" s="19"/>
      <c r="X244" s="19"/>
      <c r="Y244" s="19"/>
      <c r="Z244" s="19"/>
      <c r="AA244" s="19"/>
      <c r="AB244" s="19"/>
      <c r="AC244" s="19"/>
      <c r="AD244" s="19"/>
    </row>
    <row r="245" spans="1:30" s="20" customFormat="1" ht="220.5" customHeight="1" thickTop="1" thickBot="1">
      <c r="A245" s="397"/>
      <c r="B245" s="234"/>
      <c r="C245" s="234"/>
      <c r="D245" s="233"/>
      <c r="E245" s="80" t="s">
        <v>12</v>
      </c>
      <c r="F245" s="80">
        <v>1072</v>
      </c>
      <c r="G245" s="80">
        <v>2015</v>
      </c>
      <c r="H245" s="80" t="s">
        <v>13</v>
      </c>
      <c r="I245" s="80" t="s">
        <v>236</v>
      </c>
      <c r="J245" s="80" t="s">
        <v>513</v>
      </c>
      <c r="K245" s="80" t="s">
        <v>514</v>
      </c>
      <c r="L245" s="234"/>
      <c r="M245" s="244"/>
      <c r="N245" s="19"/>
      <c r="O245" s="19"/>
      <c r="P245" s="19"/>
      <c r="Q245" s="19"/>
      <c r="R245" s="19"/>
      <c r="S245" s="19"/>
      <c r="T245" s="19"/>
      <c r="U245" s="19"/>
      <c r="V245" s="19"/>
      <c r="W245" s="19"/>
      <c r="X245" s="19"/>
      <c r="Y245" s="19"/>
      <c r="Z245" s="19"/>
      <c r="AA245" s="19"/>
      <c r="AB245" s="19"/>
      <c r="AC245" s="19"/>
      <c r="AD245" s="19"/>
    </row>
    <row r="246" spans="1:30" s="20" customFormat="1" ht="124.5" customHeight="1" thickTop="1" thickBot="1">
      <c r="A246" s="398" t="s">
        <v>504</v>
      </c>
      <c r="B246" s="485" t="s">
        <v>894</v>
      </c>
      <c r="C246" s="229"/>
      <c r="D246" s="231" t="s">
        <v>954</v>
      </c>
      <c r="E246" s="80" t="s">
        <v>24</v>
      </c>
      <c r="F246" s="80">
        <v>26</v>
      </c>
      <c r="G246" s="80">
        <v>2018</v>
      </c>
      <c r="H246" s="80" t="s">
        <v>38</v>
      </c>
      <c r="I246" s="80" t="s">
        <v>515</v>
      </c>
      <c r="J246" s="80" t="s">
        <v>772</v>
      </c>
      <c r="K246" s="80" t="s">
        <v>516</v>
      </c>
      <c r="L246" s="451"/>
      <c r="M246" s="242"/>
      <c r="N246" s="19"/>
      <c r="O246" s="19"/>
      <c r="P246" s="19"/>
      <c r="Q246" s="19"/>
      <c r="R246" s="19"/>
      <c r="S246" s="19"/>
      <c r="T246" s="19"/>
      <c r="U246" s="19"/>
      <c r="V246" s="19"/>
      <c r="W246" s="19"/>
      <c r="X246" s="19"/>
      <c r="Y246" s="19"/>
      <c r="Z246" s="19"/>
      <c r="AA246" s="19"/>
      <c r="AB246" s="19"/>
      <c r="AC246" s="19"/>
      <c r="AD246" s="19"/>
    </row>
    <row r="247" spans="1:30" s="20" customFormat="1" ht="147" customHeight="1" thickTop="1" thickBot="1">
      <c r="A247" s="396"/>
      <c r="B247" s="486"/>
      <c r="C247" s="230"/>
      <c r="D247" s="232"/>
      <c r="E247" s="80" t="s">
        <v>51</v>
      </c>
      <c r="F247" s="80">
        <v>312</v>
      </c>
      <c r="G247" s="80">
        <v>2019</v>
      </c>
      <c r="H247" s="80" t="s">
        <v>274</v>
      </c>
      <c r="I247" s="80" t="s">
        <v>517</v>
      </c>
      <c r="J247" s="80" t="s">
        <v>518</v>
      </c>
      <c r="K247" s="80" t="s">
        <v>519</v>
      </c>
      <c r="L247" s="230"/>
      <c r="M247" s="243"/>
      <c r="N247" s="19"/>
      <c r="O247" s="19"/>
      <c r="P247" s="19"/>
      <c r="Q247" s="19"/>
      <c r="R247" s="19"/>
      <c r="S247" s="19"/>
      <c r="T247" s="19"/>
      <c r="U247" s="19"/>
      <c r="V247" s="19"/>
      <c r="W247" s="19"/>
      <c r="X247" s="19"/>
      <c r="Y247" s="19"/>
      <c r="Z247" s="19"/>
      <c r="AA247" s="19"/>
      <c r="AB247" s="19"/>
      <c r="AC247" s="19"/>
      <c r="AD247" s="19"/>
    </row>
    <row r="248" spans="1:30" s="20" customFormat="1" ht="147" customHeight="1" thickTop="1" thickBot="1">
      <c r="A248" s="396"/>
      <c r="B248" s="486"/>
      <c r="C248" s="230"/>
      <c r="D248" s="232"/>
      <c r="E248" s="80" t="s">
        <v>51</v>
      </c>
      <c r="F248" s="80">
        <v>312</v>
      </c>
      <c r="G248" s="80">
        <v>2019</v>
      </c>
      <c r="H248" s="80" t="s">
        <v>274</v>
      </c>
      <c r="I248" s="80" t="s">
        <v>517</v>
      </c>
      <c r="J248" s="80" t="s">
        <v>520</v>
      </c>
      <c r="K248" s="80" t="s">
        <v>521</v>
      </c>
      <c r="L248" s="230"/>
      <c r="M248" s="243"/>
      <c r="N248" s="19"/>
      <c r="O248" s="19"/>
      <c r="P248" s="19"/>
      <c r="Q248" s="19"/>
      <c r="R248" s="19"/>
      <c r="S248" s="19"/>
      <c r="T248" s="19"/>
      <c r="U248" s="19"/>
      <c r="V248" s="19"/>
      <c r="W248" s="19"/>
      <c r="X248" s="19"/>
      <c r="Y248" s="19"/>
      <c r="Z248" s="19"/>
      <c r="AA248" s="19"/>
      <c r="AB248" s="19"/>
      <c r="AC248" s="19"/>
      <c r="AD248" s="19"/>
    </row>
    <row r="249" spans="1:30" s="20" customFormat="1" ht="138" customHeight="1" thickTop="1" thickBot="1">
      <c r="A249" s="396"/>
      <c r="B249" s="486"/>
      <c r="C249" s="230"/>
      <c r="D249" s="232"/>
      <c r="E249" s="80" t="s">
        <v>51</v>
      </c>
      <c r="F249" s="80">
        <v>312</v>
      </c>
      <c r="G249" s="80">
        <v>2019</v>
      </c>
      <c r="H249" s="80" t="s">
        <v>274</v>
      </c>
      <c r="I249" s="80" t="s">
        <v>517</v>
      </c>
      <c r="J249" s="80" t="s">
        <v>522</v>
      </c>
      <c r="K249" s="80" t="s">
        <v>523</v>
      </c>
      <c r="L249" s="230"/>
      <c r="M249" s="243"/>
      <c r="N249" s="19"/>
      <c r="O249" s="19"/>
      <c r="P249" s="19"/>
      <c r="Q249" s="19"/>
      <c r="R249" s="19"/>
      <c r="S249" s="19"/>
      <c r="T249" s="19"/>
      <c r="U249" s="19"/>
      <c r="V249" s="19"/>
      <c r="W249" s="19"/>
      <c r="X249" s="19"/>
      <c r="Y249" s="19"/>
      <c r="Z249" s="19"/>
      <c r="AA249" s="19"/>
      <c r="AB249" s="19"/>
      <c r="AC249" s="19"/>
      <c r="AD249" s="19"/>
    </row>
    <row r="250" spans="1:30" s="20" customFormat="1" ht="135" customHeight="1" thickTop="1" thickBot="1">
      <c r="A250" s="396"/>
      <c r="B250" s="486"/>
      <c r="C250" s="230"/>
      <c r="D250" s="232"/>
      <c r="E250" s="80" t="s">
        <v>51</v>
      </c>
      <c r="F250" s="80">
        <v>312</v>
      </c>
      <c r="G250" s="80">
        <v>2019</v>
      </c>
      <c r="H250" s="80" t="s">
        <v>274</v>
      </c>
      <c r="I250" s="80" t="s">
        <v>517</v>
      </c>
      <c r="J250" s="80" t="s">
        <v>524</v>
      </c>
      <c r="K250" s="80" t="s">
        <v>525</v>
      </c>
      <c r="L250" s="230"/>
      <c r="M250" s="243"/>
      <c r="N250" s="19"/>
      <c r="O250" s="19"/>
      <c r="P250" s="19"/>
      <c r="Q250" s="19"/>
      <c r="R250" s="19"/>
      <c r="S250" s="19"/>
      <c r="T250" s="19"/>
      <c r="U250" s="19"/>
      <c r="V250" s="19"/>
      <c r="W250" s="19"/>
      <c r="X250" s="19"/>
      <c r="Y250" s="19"/>
      <c r="Z250" s="19"/>
      <c r="AA250" s="19"/>
      <c r="AB250" s="19"/>
      <c r="AC250" s="19"/>
      <c r="AD250" s="19"/>
    </row>
    <row r="251" spans="1:30" s="20" customFormat="1" ht="135" customHeight="1" thickTop="1" thickBot="1">
      <c r="A251" s="396"/>
      <c r="B251" s="486"/>
      <c r="C251" s="230"/>
      <c r="D251" s="232"/>
      <c r="E251" s="80" t="s">
        <v>51</v>
      </c>
      <c r="F251" s="80">
        <v>312</v>
      </c>
      <c r="G251" s="80">
        <v>2019</v>
      </c>
      <c r="H251" s="80" t="s">
        <v>274</v>
      </c>
      <c r="I251" s="80" t="s">
        <v>517</v>
      </c>
      <c r="J251" s="80" t="s">
        <v>528</v>
      </c>
      <c r="K251" s="80" t="s">
        <v>529</v>
      </c>
      <c r="L251" s="230"/>
      <c r="M251" s="243"/>
      <c r="N251" s="37"/>
      <c r="O251" s="37"/>
      <c r="P251" s="37"/>
      <c r="Q251" s="37"/>
      <c r="R251" s="37"/>
      <c r="S251" s="37"/>
      <c r="T251" s="37"/>
      <c r="U251" s="37"/>
      <c r="V251" s="37"/>
      <c r="W251" s="37"/>
      <c r="X251" s="37"/>
      <c r="Y251" s="37"/>
      <c r="Z251" s="37"/>
      <c r="AA251" s="37"/>
      <c r="AB251" s="37"/>
      <c r="AC251" s="37"/>
      <c r="AD251" s="37"/>
    </row>
    <row r="252" spans="1:30" s="20" customFormat="1" ht="135" customHeight="1" thickTop="1" thickBot="1">
      <c r="A252" s="396"/>
      <c r="B252" s="486"/>
      <c r="C252" s="230"/>
      <c r="D252" s="232"/>
      <c r="E252" s="97" t="s">
        <v>24</v>
      </c>
      <c r="F252" s="97">
        <v>21</v>
      </c>
      <c r="G252" s="97">
        <v>2023</v>
      </c>
      <c r="H252" s="97" t="s">
        <v>143</v>
      </c>
      <c r="I252" s="97" t="s">
        <v>773</v>
      </c>
      <c r="J252" s="97" t="s">
        <v>54</v>
      </c>
      <c r="K252" s="97" t="s">
        <v>895</v>
      </c>
      <c r="L252" s="230"/>
      <c r="M252" s="243"/>
      <c r="N252" s="37"/>
      <c r="O252" s="37"/>
      <c r="P252" s="37"/>
      <c r="Q252" s="37"/>
      <c r="R252" s="37"/>
      <c r="S252" s="37"/>
      <c r="T252" s="37"/>
      <c r="U252" s="37"/>
      <c r="V252" s="37"/>
      <c r="W252" s="37"/>
      <c r="X252" s="37"/>
      <c r="Y252" s="37"/>
      <c r="Z252" s="37"/>
      <c r="AA252" s="37"/>
      <c r="AB252" s="37"/>
      <c r="AC252" s="37"/>
      <c r="AD252" s="37"/>
    </row>
    <row r="253" spans="1:30" s="20" customFormat="1" ht="135" customHeight="1" thickTop="1" thickBot="1">
      <c r="A253" s="396"/>
      <c r="B253" s="486"/>
      <c r="C253" s="230"/>
      <c r="D253" s="232"/>
      <c r="E253" s="80" t="s">
        <v>24</v>
      </c>
      <c r="F253" s="80">
        <v>14</v>
      </c>
      <c r="G253" s="80">
        <v>2021</v>
      </c>
      <c r="H253" s="80" t="s">
        <v>143</v>
      </c>
      <c r="I253" s="80" t="s">
        <v>526</v>
      </c>
      <c r="J253" s="80" t="s">
        <v>54</v>
      </c>
      <c r="K253" s="80" t="s">
        <v>527</v>
      </c>
      <c r="L253" s="230"/>
      <c r="M253" s="243"/>
      <c r="N253" s="19"/>
      <c r="O253" s="19"/>
      <c r="P253" s="19"/>
      <c r="Q253" s="19"/>
      <c r="R253" s="19"/>
      <c r="S253" s="19"/>
      <c r="T253" s="19"/>
      <c r="U253" s="19"/>
      <c r="V253" s="19"/>
      <c r="W253" s="19"/>
      <c r="X253" s="19"/>
      <c r="Y253" s="19"/>
      <c r="Z253" s="19"/>
      <c r="AA253" s="19"/>
      <c r="AB253" s="19"/>
      <c r="AC253" s="19"/>
      <c r="AD253" s="19"/>
    </row>
    <row r="254" spans="1:30" s="20" customFormat="1" ht="135" customHeight="1" thickTop="1" thickBot="1">
      <c r="A254" s="396"/>
      <c r="B254" s="486"/>
      <c r="C254" s="230"/>
      <c r="D254" s="232"/>
      <c r="E254" s="97" t="s">
        <v>24</v>
      </c>
      <c r="F254" s="97">
        <v>93</v>
      </c>
      <c r="G254" s="97">
        <v>2023</v>
      </c>
      <c r="H254" s="97" t="s">
        <v>143</v>
      </c>
      <c r="I254" s="97" t="s">
        <v>773</v>
      </c>
      <c r="J254" s="97" t="s">
        <v>54</v>
      </c>
      <c r="K254" s="97" t="s">
        <v>925</v>
      </c>
      <c r="L254" s="230"/>
      <c r="M254" s="243"/>
      <c r="N254" s="37"/>
      <c r="O254" s="37"/>
      <c r="P254" s="37"/>
      <c r="Q254" s="37"/>
      <c r="R254" s="37"/>
      <c r="S254" s="37"/>
      <c r="T254" s="37"/>
      <c r="U254" s="37"/>
      <c r="V254" s="37"/>
      <c r="W254" s="37"/>
      <c r="X254" s="37"/>
      <c r="Y254" s="37"/>
      <c r="Z254" s="37"/>
      <c r="AA254" s="37"/>
      <c r="AB254" s="37"/>
      <c r="AC254" s="37"/>
      <c r="AD254" s="37"/>
    </row>
    <row r="255" spans="1:30" s="20" customFormat="1" ht="135" customHeight="1" thickTop="1" thickBot="1">
      <c r="A255" s="396"/>
      <c r="B255" s="486"/>
      <c r="C255" s="230"/>
      <c r="D255" s="233"/>
      <c r="E255" s="97" t="s">
        <v>24</v>
      </c>
      <c r="F255" s="97">
        <v>15</v>
      </c>
      <c r="G255" s="97">
        <v>2024</v>
      </c>
      <c r="H255" s="97" t="s">
        <v>143</v>
      </c>
      <c r="I255" s="97" t="s">
        <v>933</v>
      </c>
      <c r="J255" s="97" t="s">
        <v>772</v>
      </c>
      <c r="K255" s="97" t="s">
        <v>934</v>
      </c>
      <c r="L255" s="230"/>
      <c r="M255" s="243"/>
      <c r="N255" s="37"/>
      <c r="O255" s="37"/>
      <c r="P255" s="37"/>
      <c r="Q255" s="37"/>
      <c r="R255" s="37"/>
      <c r="S255" s="37"/>
      <c r="T255" s="37"/>
      <c r="U255" s="37"/>
      <c r="V255" s="37"/>
      <c r="W255" s="37"/>
      <c r="X255" s="37"/>
      <c r="Y255" s="37"/>
      <c r="Z255" s="37"/>
      <c r="AA255" s="37"/>
      <c r="AB255" s="37"/>
      <c r="AC255" s="37"/>
      <c r="AD255" s="37"/>
    </row>
    <row r="256" spans="1:30" s="20" customFormat="1" ht="177.75" customHeight="1" thickTop="1" thickBot="1">
      <c r="A256" s="398" t="s">
        <v>504</v>
      </c>
      <c r="B256" s="229" t="s">
        <v>530</v>
      </c>
      <c r="C256" s="229"/>
      <c r="D256" s="231" t="s">
        <v>954</v>
      </c>
      <c r="E256" s="80" t="s">
        <v>12</v>
      </c>
      <c r="F256" s="80">
        <v>1072</v>
      </c>
      <c r="G256" s="80">
        <v>2015</v>
      </c>
      <c r="H256" s="80" t="s">
        <v>13</v>
      </c>
      <c r="I256" s="80" t="s">
        <v>236</v>
      </c>
      <c r="J256" s="80" t="s">
        <v>531</v>
      </c>
      <c r="K256" s="80" t="s">
        <v>532</v>
      </c>
      <c r="L256" s="451"/>
      <c r="M256" s="242"/>
      <c r="N256" s="19"/>
      <c r="O256" s="19"/>
      <c r="P256" s="19"/>
      <c r="Q256" s="19"/>
      <c r="R256" s="19"/>
      <c r="S256" s="19"/>
      <c r="T256" s="19"/>
      <c r="U256" s="19"/>
      <c r="V256" s="19"/>
      <c r="W256" s="19"/>
      <c r="X256" s="19"/>
      <c r="Y256" s="19"/>
      <c r="Z256" s="19"/>
      <c r="AA256" s="19"/>
      <c r="AB256" s="19"/>
      <c r="AC256" s="19"/>
      <c r="AD256" s="19"/>
    </row>
    <row r="257" spans="1:30" s="20" customFormat="1" ht="138" customHeight="1" thickTop="1" thickBot="1">
      <c r="A257" s="396"/>
      <c r="B257" s="230"/>
      <c r="C257" s="230"/>
      <c r="D257" s="232"/>
      <c r="E257" s="80" t="s">
        <v>12</v>
      </c>
      <c r="F257" s="80">
        <v>1072</v>
      </c>
      <c r="G257" s="80">
        <v>2015</v>
      </c>
      <c r="H257" s="80" t="s">
        <v>13</v>
      </c>
      <c r="I257" s="80" t="s">
        <v>236</v>
      </c>
      <c r="J257" s="80" t="s">
        <v>533</v>
      </c>
      <c r="K257" s="80" t="s">
        <v>534</v>
      </c>
      <c r="L257" s="230"/>
      <c r="M257" s="243"/>
      <c r="N257" s="19"/>
      <c r="O257" s="19"/>
      <c r="P257" s="19"/>
      <c r="Q257" s="19"/>
      <c r="R257" s="19"/>
      <c r="S257" s="19"/>
      <c r="T257" s="19"/>
      <c r="U257" s="19"/>
      <c r="V257" s="19"/>
      <c r="W257" s="19"/>
      <c r="X257" s="19"/>
      <c r="Y257" s="19"/>
      <c r="Z257" s="19"/>
      <c r="AA257" s="19"/>
      <c r="AB257" s="19"/>
      <c r="AC257" s="19"/>
      <c r="AD257" s="19"/>
    </row>
    <row r="258" spans="1:30" s="20" customFormat="1" ht="102" customHeight="1" thickTop="1" thickBot="1">
      <c r="A258" s="396"/>
      <c r="B258" s="230"/>
      <c r="C258" s="230"/>
      <c r="D258" s="232"/>
      <c r="E258" s="80" t="s">
        <v>12</v>
      </c>
      <c r="F258" s="80">
        <v>1072</v>
      </c>
      <c r="G258" s="80">
        <v>2015</v>
      </c>
      <c r="H258" s="80" t="s">
        <v>13</v>
      </c>
      <c r="I258" s="80" t="s">
        <v>236</v>
      </c>
      <c r="J258" s="80" t="s">
        <v>535</v>
      </c>
      <c r="K258" s="80" t="s">
        <v>536</v>
      </c>
      <c r="L258" s="230"/>
      <c r="M258" s="243"/>
      <c r="N258" s="19"/>
      <c r="O258" s="19"/>
      <c r="P258" s="19"/>
      <c r="Q258" s="19"/>
      <c r="R258" s="19"/>
      <c r="S258" s="19"/>
      <c r="T258" s="19"/>
      <c r="U258" s="19"/>
      <c r="V258" s="19"/>
      <c r="W258" s="19"/>
      <c r="X258" s="19"/>
      <c r="Y258" s="19"/>
      <c r="Z258" s="19"/>
      <c r="AA258" s="19"/>
      <c r="AB258" s="19"/>
      <c r="AC258" s="19"/>
      <c r="AD258" s="19"/>
    </row>
    <row r="259" spans="1:30" s="20" customFormat="1" ht="102" customHeight="1" thickTop="1" thickBot="1">
      <c r="A259" s="396"/>
      <c r="B259" s="230"/>
      <c r="C259" s="230"/>
      <c r="D259" s="232"/>
      <c r="E259" s="80" t="s">
        <v>51</v>
      </c>
      <c r="F259" s="80">
        <v>312</v>
      </c>
      <c r="G259" s="80">
        <v>2019</v>
      </c>
      <c r="H259" s="80" t="s">
        <v>274</v>
      </c>
      <c r="I259" s="80" t="s">
        <v>517</v>
      </c>
      <c r="J259" s="80" t="s">
        <v>537</v>
      </c>
      <c r="K259" s="80" t="s">
        <v>538</v>
      </c>
      <c r="L259" s="230"/>
      <c r="M259" s="243"/>
      <c r="N259" s="19"/>
      <c r="O259" s="19"/>
      <c r="P259" s="19"/>
      <c r="Q259" s="19"/>
      <c r="R259" s="19"/>
      <c r="S259" s="19"/>
      <c r="T259" s="19"/>
      <c r="U259" s="19"/>
      <c r="V259" s="19"/>
      <c r="W259" s="19"/>
      <c r="X259" s="19"/>
      <c r="Y259" s="19"/>
      <c r="Z259" s="19"/>
      <c r="AA259" s="19"/>
      <c r="AB259" s="19"/>
      <c r="AC259" s="19"/>
      <c r="AD259" s="19"/>
    </row>
    <row r="260" spans="1:30" s="20" customFormat="1" ht="102" customHeight="1" thickTop="1" thickBot="1">
      <c r="A260" s="397"/>
      <c r="B260" s="234"/>
      <c r="C260" s="234"/>
      <c r="D260" s="233"/>
      <c r="E260" s="80" t="s">
        <v>12</v>
      </c>
      <c r="F260" s="80">
        <v>1072</v>
      </c>
      <c r="G260" s="80">
        <v>2015</v>
      </c>
      <c r="H260" s="80" t="s">
        <v>13</v>
      </c>
      <c r="I260" s="80" t="s">
        <v>236</v>
      </c>
      <c r="J260" s="80" t="s">
        <v>539</v>
      </c>
      <c r="K260" s="80" t="s">
        <v>540</v>
      </c>
      <c r="L260" s="234"/>
      <c r="M260" s="244"/>
      <c r="N260" s="19"/>
      <c r="O260" s="19"/>
      <c r="P260" s="19"/>
      <c r="Q260" s="19"/>
      <c r="R260" s="19"/>
      <c r="S260" s="19"/>
      <c r="T260" s="19"/>
      <c r="U260" s="19"/>
      <c r="V260" s="19"/>
      <c r="W260" s="19"/>
      <c r="X260" s="19"/>
      <c r="Y260" s="19"/>
      <c r="Z260" s="19"/>
      <c r="AA260" s="19"/>
      <c r="AB260" s="19"/>
      <c r="AC260" s="19"/>
      <c r="AD260" s="19"/>
    </row>
    <row r="261" spans="1:30" s="20" customFormat="1" ht="136.5" customHeight="1" thickTop="1" thickBot="1">
      <c r="A261" s="398" t="s">
        <v>504</v>
      </c>
      <c r="B261" s="229" t="s">
        <v>541</v>
      </c>
      <c r="C261" s="229"/>
      <c r="D261" s="231" t="s">
        <v>954</v>
      </c>
      <c r="E261" s="80" t="s">
        <v>89</v>
      </c>
      <c r="F261" s="80" t="s">
        <v>88</v>
      </c>
      <c r="G261" s="80">
        <v>1950</v>
      </c>
      <c r="H261" s="80" t="s">
        <v>34</v>
      </c>
      <c r="I261" s="80" t="s">
        <v>89</v>
      </c>
      <c r="J261" s="80" t="s">
        <v>542</v>
      </c>
      <c r="K261" s="80" t="s">
        <v>543</v>
      </c>
      <c r="L261" s="451"/>
      <c r="M261" s="242"/>
      <c r="N261" s="19"/>
      <c r="O261" s="19"/>
      <c r="P261" s="19"/>
      <c r="Q261" s="19"/>
      <c r="R261" s="19"/>
      <c r="S261" s="19"/>
      <c r="T261" s="19"/>
      <c r="U261" s="19"/>
      <c r="V261" s="19"/>
      <c r="W261" s="19"/>
      <c r="X261" s="19"/>
      <c r="Y261" s="19"/>
      <c r="Z261" s="19"/>
      <c r="AA261" s="19"/>
      <c r="AB261" s="19"/>
      <c r="AC261" s="19"/>
      <c r="AD261" s="19"/>
    </row>
    <row r="262" spans="1:30" s="20" customFormat="1" ht="136.5" customHeight="1" thickTop="1" thickBot="1">
      <c r="A262" s="396"/>
      <c r="B262" s="230"/>
      <c r="C262" s="230"/>
      <c r="D262" s="232"/>
      <c r="E262" s="80" t="s">
        <v>12</v>
      </c>
      <c r="F262" s="80">
        <v>1072</v>
      </c>
      <c r="G262" s="80">
        <v>2015</v>
      </c>
      <c r="H262" s="80" t="s">
        <v>13</v>
      </c>
      <c r="I262" s="80" t="s">
        <v>236</v>
      </c>
      <c r="J262" s="80" t="s">
        <v>544</v>
      </c>
      <c r="K262" s="80" t="s">
        <v>545</v>
      </c>
      <c r="L262" s="230"/>
      <c r="M262" s="243"/>
      <c r="N262" s="19"/>
      <c r="O262" s="19"/>
      <c r="P262" s="19"/>
      <c r="Q262" s="19"/>
      <c r="R262" s="19"/>
      <c r="S262" s="19"/>
      <c r="T262" s="19"/>
      <c r="U262" s="19"/>
      <c r="V262" s="19"/>
      <c r="W262" s="19"/>
      <c r="X262" s="19"/>
      <c r="Y262" s="19"/>
      <c r="Z262" s="19"/>
      <c r="AA262" s="19"/>
      <c r="AB262" s="19"/>
      <c r="AC262" s="19"/>
      <c r="AD262" s="19"/>
    </row>
    <row r="263" spans="1:30" s="20" customFormat="1" ht="136.5" customHeight="1" thickTop="1" thickBot="1">
      <c r="A263" s="396"/>
      <c r="B263" s="230"/>
      <c r="C263" s="230"/>
      <c r="D263" s="232"/>
      <c r="E263" s="80" t="s">
        <v>33</v>
      </c>
      <c r="F263" s="80">
        <v>378</v>
      </c>
      <c r="G263" s="80">
        <v>1997</v>
      </c>
      <c r="H263" s="80" t="s">
        <v>34</v>
      </c>
      <c r="I263" s="80" t="s">
        <v>153</v>
      </c>
      <c r="J263" s="80" t="s">
        <v>546</v>
      </c>
      <c r="K263" s="80" t="s">
        <v>547</v>
      </c>
      <c r="L263" s="230"/>
      <c r="M263" s="243"/>
      <c r="N263" s="19"/>
      <c r="O263" s="19"/>
      <c r="P263" s="19"/>
      <c r="Q263" s="19"/>
      <c r="R263" s="19"/>
      <c r="S263" s="19"/>
      <c r="T263" s="19"/>
      <c r="U263" s="19"/>
      <c r="V263" s="19"/>
      <c r="W263" s="19"/>
      <c r="X263" s="19"/>
      <c r="Y263" s="19"/>
      <c r="Z263" s="19"/>
      <c r="AA263" s="19"/>
      <c r="AB263" s="19"/>
      <c r="AC263" s="19"/>
      <c r="AD263" s="19"/>
    </row>
    <row r="264" spans="1:30" s="20" customFormat="1" ht="136.5" customHeight="1" thickTop="1" thickBot="1">
      <c r="A264" s="396"/>
      <c r="B264" s="230"/>
      <c r="C264" s="230"/>
      <c r="D264" s="232"/>
      <c r="E264" s="80" t="s">
        <v>12</v>
      </c>
      <c r="F264" s="80">
        <v>1072</v>
      </c>
      <c r="G264" s="80">
        <v>2015</v>
      </c>
      <c r="H264" s="80" t="s">
        <v>13</v>
      </c>
      <c r="I264" s="80" t="s">
        <v>236</v>
      </c>
      <c r="J264" s="80" t="s">
        <v>548</v>
      </c>
      <c r="K264" s="80" t="s">
        <v>549</v>
      </c>
      <c r="L264" s="230"/>
      <c r="M264" s="243"/>
      <c r="N264" s="19"/>
      <c r="O264" s="19"/>
      <c r="P264" s="19"/>
      <c r="Q264" s="19"/>
      <c r="R264" s="19"/>
      <c r="S264" s="19"/>
      <c r="T264" s="19"/>
      <c r="U264" s="19"/>
      <c r="V264" s="19"/>
      <c r="W264" s="19"/>
      <c r="X264" s="19"/>
      <c r="Y264" s="19"/>
      <c r="Z264" s="19"/>
      <c r="AA264" s="19"/>
      <c r="AB264" s="19"/>
      <c r="AC264" s="19"/>
      <c r="AD264" s="19"/>
    </row>
    <row r="265" spans="1:30" s="20" customFormat="1" ht="121.5" customHeight="1" thickTop="1" thickBot="1">
      <c r="A265" s="396"/>
      <c r="B265" s="230"/>
      <c r="C265" s="230"/>
      <c r="D265" s="232"/>
      <c r="E265" s="80" t="s">
        <v>12</v>
      </c>
      <c r="F265" s="80">
        <v>1072</v>
      </c>
      <c r="G265" s="80">
        <v>2015</v>
      </c>
      <c r="H265" s="80" t="s">
        <v>13</v>
      </c>
      <c r="I265" s="80" t="s">
        <v>236</v>
      </c>
      <c r="J265" s="80" t="s">
        <v>550</v>
      </c>
      <c r="K265" s="80" t="s">
        <v>551</v>
      </c>
      <c r="L265" s="230"/>
      <c r="M265" s="243"/>
      <c r="N265" s="19"/>
      <c r="O265" s="19"/>
      <c r="P265" s="19"/>
      <c r="Q265" s="19"/>
      <c r="R265" s="19"/>
      <c r="S265" s="19"/>
      <c r="T265" s="19"/>
      <c r="U265" s="19"/>
      <c r="V265" s="19"/>
      <c r="W265" s="19"/>
      <c r="X265" s="19"/>
      <c r="Y265" s="19"/>
      <c r="Z265" s="19"/>
      <c r="AA265" s="19"/>
      <c r="AB265" s="19"/>
      <c r="AC265" s="19"/>
      <c r="AD265" s="19"/>
    </row>
    <row r="266" spans="1:30" s="20" customFormat="1" ht="207.75" customHeight="1" thickTop="1" thickBot="1">
      <c r="A266" s="396"/>
      <c r="B266" s="230"/>
      <c r="C266" s="230"/>
      <c r="D266" s="232"/>
      <c r="E266" s="80" t="s">
        <v>12</v>
      </c>
      <c r="F266" s="80">
        <v>1072</v>
      </c>
      <c r="G266" s="80">
        <v>2015</v>
      </c>
      <c r="H266" s="80" t="s">
        <v>13</v>
      </c>
      <c r="I266" s="80" t="s">
        <v>236</v>
      </c>
      <c r="J266" s="80" t="s">
        <v>552</v>
      </c>
      <c r="K266" s="80" t="s">
        <v>553</v>
      </c>
      <c r="L266" s="230"/>
      <c r="M266" s="243"/>
      <c r="N266" s="19"/>
      <c r="O266" s="19"/>
      <c r="P266" s="19"/>
      <c r="Q266" s="19"/>
      <c r="R266" s="19"/>
      <c r="S266" s="19"/>
      <c r="T266" s="19"/>
      <c r="U266" s="19"/>
      <c r="V266" s="19"/>
      <c r="W266" s="19"/>
      <c r="X266" s="19"/>
      <c r="Y266" s="19"/>
      <c r="Z266" s="19"/>
      <c r="AA266" s="19"/>
      <c r="AB266" s="19"/>
      <c r="AC266" s="19"/>
      <c r="AD266" s="19"/>
    </row>
    <row r="267" spans="1:30" s="20" customFormat="1" ht="207.75" customHeight="1" thickTop="1" thickBot="1">
      <c r="A267" s="396"/>
      <c r="B267" s="230"/>
      <c r="C267" s="230"/>
      <c r="D267" s="232"/>
      <c r="E267" s="80" t="s">
        <v>173</v>
      </c>
      <c r="F267" s="80">
        <v>3077</v>
      </c>
      <c r="G267" s="80">
        <v>2022</v>
      </c>
      <c r="H267" s="80" t="s">
        <v>38</v>
      </c>
      <c r="I267" s="80" t="s">
        <v>864</v>
      </c>
      <c r="J267" s="80" t="s">
        <v>772</v>
      </c>
      <c r="K267" s="80" t="s">
        <v>865</v>
      </c>
      <c r="L267" s="230"/>
      <c r="M267" s="243"/>
      <c r="N267" s="19"/>
      <c r="O267" s="19"/>
      <c r="P267" s="19"/>
      <c r="Q267" s="19"/>
      <c r="R267" s="19"/>
      <c r="S267" s="19"/>
      <c r="T267" s="19"/>
      <c r="U267" s="19"/>
      <c r="V267" s="19"/>
      <c r="W267" s="19"/>
      <c r="X267" s="19"/>
      <c r="Y267" s="19"/>
      <c r="Z267" s="19"/>
      <c r="AA267" s="19"/>
      <c r="AB267" s="19"/>
      <c r="AC267" s="19"/>
      <c r="AD267" s="19"/>
    </row>
    <row r="268" spans="1:30" s="20" customFormat="1" ht="207.75" customHeight="1" thickTop="1" thickBot="1">
      <c r="A268" s="397"/>
      <c r="B268" s="234"/>
      <c r="C268" s="234"/>
      <c r="D268" s="233"/>
      <c r="E268" s="80" t="s">
        <v>24</v>
      </c>
      <c r="F268" s="80">
        <v>12</v>
      </c>
      <c r="G268" s="80">
        <v>2024</v>
      </c>
      <c r="H268" s="80" t="s">
        <v>38</v>
      </c>
      <c r="I268" s="80" t="s">
        <v>931</v>
      </c>
      <c r="J268" s="80" t="s">
        <v>772</v>
      </c>
      <c r="K268" s="80" t="s">
        <v>932</v>
      </c>
      <c r="L268" s="234"/>
      <c r="M268" s="244"/>
      <c r="N268" s="19"/>
      <c r="O268" s="19"/>
      <c r="P268" s="19"/>
      <c r="Q268" s="19"/>
      <c r="R268" s="19"/>
      <c r="S268" s="19"/>
      <c r="T268" s="19"/>
      <c r="U268" s="19"/>
      <c r="V268" s="19"/>
      <c r="W268" s="19"/>
      <c r="X268" s="19"/>
      <c r="Y268" s="19"/>
      <c r="Z268" s="19"/>
      <c r="AA268" s="19"/>
      <c r="AB268" s="19"/>
      <c r="AC268" s="19"/>
      <c r="AD268" s="19"/>
    </row>
    <row r="269" spans="1:30" s="20" customFormat="1" ht="177.75" customHeight="1" thickTop="1" thickBot="1">
      <c r="A269" s="398" t="s">
        <v>504</v>
      </c>
      <c r="B269" s="229" t="s">
        <v>554</v>
      </c>
      <c r="C269" s="229"/>
      <c r="D269" s="231" t="s">
        <v>954</v>
      </c>
      <c r="E269" s="80" t="s">
        <v>12</v>
      </c>
      <c r="F269" s="80">
        <v>1072</v>
      </c>
      <c r="G269" s="80">
        <v>2015</v>
      </c>
      <c r="H269" s="80" t="s">
        <v>13</v>
      </c>
      <c r="I269" s="80" t="s">
        <v>236</v>
      </c>
      <c r="J269" s="80" t="s">
        <v>350</v>
      </c>
      <c r="K269" s="80" t="s">
        <v>555</v>
      </c>
      <c r="L269" s="451"/>
      <c r="M269" s="242"/>
      <c r="N269" s="19"/>
      <c r="O269" s="19"/>
      <c r="P269" s="19"/>
      <c r="Q269" s="19"/>
      <c r="R269" s="19"/>
      <c r="S269" s="19"/>
      <c r="T269" s="19"/>
      <c r="U269" s="19"/>
      <c r="V269" s="19"/>
      <c r="W269" s="19"/>
      <c r="X269" s="19"/>
      <c r="Y269" s="19"/>
      <c r="Z269" s="19"/>
      <c r="AA269" s="19"/>
      <c r="AB269" s="19"/>
      <c r="AC269" s="19"/>
      <c r="AD269" s="19"/>
    </row>
    <row r="270" spans="1:30" s="20" customFormat="1" ht="201" customHeight="1" thickTop="1" thickBot="1">
      <c r="A270" s="397"/>
      <c r="B270" s="234"/>
      <c r="C270" s="234"/>
      <c r="D270" s="233"/>
      <c r="E270" s="80" t="s">
        <v>12</v>
      </c>
      <c r="F270" s="80">
        <v>1072</v>
      </c>
      <c r="G270" s="80">
        <v>2015</v>
      </c>
      <c r="H270" s="80" t="s">
        <v>13</v>
      </c>
      <c r="I270" s="80" t="s">
        <v>236</v>
      </c>
      <c r="J270" s="80" t="s">
        <v>556</v>
      </c>
      <c r="K270" s="80" t="s">
        <v>557</v>
      </c>
      <c r="L270" s="234"/>
      <c r="M270" s="244"/>
      <c r="N270" s="19"/>
      <c r="O270" s="19"/>
      <c r="P270" s="19"/>
      <c r="Q270" s="19"/>
      <c r="R270" s="19"/>
      <c r="S270" s="19"/>
      <c r="T270" s="19"/>
      <c r="U270" s="19"/>
      <c r="V270" s="19"/>
      <c r="W270" s="19"/>
      <c r="X270" s="19"/>
      <c r="Y270" s="19"/>
      <c r="Z270" s="19"/>
      <c r="AA270" s="19"/>
      <c r="AB270" s="19"/>
      <c r="AC270" s="19"/>
      <c r="AD270" s="19"/>
    </row>
    <row r="271" spans="1:30" s="20" customFormat="1" ht="151.5" customHeight="1" thickTop="1" thickBot="1">
      <c r="A271" s="398" t="s">
        <v>504</v>
      </c>
      <c r="B271" s="229" t="s">
        <v>558</v>
      </c>
      <c r="C271" s="229"/>
      <c r="D271" s="231" t="s">
        <v>954</v>
      </c>
      <c r="E271" s="80" t="s">
        <v>12</v>
      </c>
      <c r="F271" s="80">
        <v>1072</v>
      </c>
      <c r="G271" s="80">
        <v>2015</v>
      </c>
      <c r="H271" s="80" t="s">
        <v>13</v>
      </c>
      <c r="I271" s="80" t="s">
        <v>236</v>
      </c>
      <c r="J271" s="80" t="s">
        <v>559</v>
      </c>
      <c r="K271" s="80" t="s">
        <v>560</v>
      </c>
      <c r="L271" s="451"/>
      <c r="M271" s="242"/>
      <c r="N271" s="19"/>
      <c r="O271" s="19"/>
      <c r="P271" s="19"/>
      <c r="Q271" s="19"/>
      <c r="R271" s="19"/>
      <c r="S271" s="19"/>
      <c r="T271" s="19"/>
      <c r="U271" s="19"/>
      <c r="V271" s="19"/>
      <c r="W271" s="19"/>
      <c r="X271" s="19"/>
      <c r="Y271" s="19"/>
      <c r="Z271" s="19"/>
      <c r="AA271" s="19"/>
      <c r="AB271" s="19"/>
      <c r="AC271" s="19"/>
      <c r="AD271" s="19"/>
    </row>
    <row r="272" spans="1:30" s="20" customFormat="1" ht="189.75" customHeight="1" thickTop="1" thickBot="1">
      <c r="A272" s="397"/>
      <c r="B272" s="234"/>
      <c r="C272" s="234"/>
      <c r="D272" s="233"/>
      <c r="E272" s="80" t="s">
        <v>12</v>
      </c>
      <c r="F272" s="80">
        <v>676</v>
      </c>
      <c r="G272" s="80">
        <v>2020</v>
      </c>
      <c r="H272" s="80" t="s">
        <v>55</v>
      </c>
      <c r="I272" s="80" t="s">
        <v>391</v>
      </c>
      <c r="J272" s="80" t="s">
        <v>60</v>
      </c>
      <c r="K272" s="80" t="s">
        <v>561</v>
      </c>
      <c r="L272" s="234"/>
      <c r="M272" s="244"/>
      <c r="N272" s="19"/>
      <c r="O272" s="19"/>
      <c r="P272" s="19"/>
      <c r="Q272" s="19"/>
      <c r="R272" s="19"/>
      <c r="S272" s="19"/>
      <c r="T272" s="19"/>
      <c r="U272" s="19"/>
      <c r="V272" s="19"/>
      <c r="W272" s="19"/>
      <c r="X272" s="19"/>
      <c r="Y272" s="19"/>
      <c r="Z272" s="19"/>
      <c r="AA272" s="19"/>
      <c r="AB272" s="19"/>
      <c r="AC272" s="19"/>
      <c r="AD272" s="19"/>
    </row>
    <row r="273" spans="1:30" s="20" customFormat="1" ht="117" customHeight="1" thickTop="1" thickBot="1">
      <c r="A273" s="398" t="s">
        <v>465</v>
      </c>
      <c r="B273" s="229" t="s">
        <v>562</v>
      </c>
      <c r="C273" s="229"/>
      <c r="D273" s="231" t="s">
        <v>954</v>
      </c>
      <c r="E273" s="80" t="s">
        <v>12</v>
      </c>
      <c r="F273" s="80">
        <v>1072</v>
      </c>
      <c r="G273" s="80">
        <v>2015</v>
      </c>
      <c r="H273" s="80" t="s">
        <v>13</v>
      </c>
      <c r="I273" s="80" t="s">
        <v>236</v>
      </c>
      <c r="J273" s="80" t="s">
        <v>563</v>
      </c>
      <c r="K273" s="80" t="s">
        <v>564</v>
      </c>
      <c r="L273" s="451"/>
      <c r="M273" s="242"/>
      <c r="N273" s="19"/>
      <c r="O273" s="19"/>
      <c r="P273" s="19"/>
      <c r="Q273" s="19"/>
      <c r="R273" s="19"/>
      <c r="S273" s="19"/>
      <c r="T273" s="19"/>
      <c r="U273" s="19"/>
      <c r="V273" s="19"/>
      <c r="W273" s="19"/>
      <c r="X273" s="19"/>
      <c r="Y273" s="19"/>
      <c r="Z273" s="19"/>
      <c r="AA273" s="19"/>
      <c r="AB273" s="19"/>
      <c r="AC273" s="19"/>
      <c r="AD273" s="19"/>
    </row>
    <row r="274" spans="1:30" s="20" customFormat="1" ht="123" customHeight="1" thickTop="1" thickBot="1">
      <c r="A274" s="396"/>
      <c r="B274" s="230"/>
      <c r="C274" s="230"/>
      <c r="D274" s="232"/>
      <c r="E274" s="80" t="s">
        <v>173</v>
      </c>
      <c r="F274" s="80">
        <v>2400</v>
      </c>
      <c r="G274" s="80">
        <v>1979</v>
      </c>
      <c r="H274" s="80" t="s">
        <v>38</v>
      </c>
      <c r="I274" s="80" t="s">
        <v>174</v>
      </c>
      <c r="J274" s="80" t="s">
        <v>398</v>
      </c>
      <c r="K274" s="80" t="s">
        <v>565</v>
      </c>
      <c r="L274" s="230"/>
      <c r="M274" s="243"/>
      <c r="N274" s="19"/>
      <c r="O274" s="19"/>
      <c r="P274" s="19"/>
      <c r="Q274" s="19"/>
      <c r="R274" s="19"/>
      <c r="S274" s="19"/>
      <c r="T274" s="19"/>
      <c r="U274" s="19"/>
      <c r="V274" s="19"/>
      <c r="W274" s="19"/>
      <c r="X274" s="19"/>
      <c r="Y274" s="19"/>
      <c r="Z274" s="19"/>
      <c r="AA274" s="19"/>
      <c r="AB274" s="19"/>
      <c r="AC274" s="19"/>
      <c r="AD274" s="19"/>
    </row>
    <row r="275" spans="1:30" s="20" customFormat="1" ht="78.75" customHeight="1" thickTop="1" thickBot="1">
      <c r="A275" s="396"/>
      <c r="B275" s="230"/>
      <c r="C275" s="230"/>
      <c r="D275" s="232"/>
      <c r="E275" s="80" t="s">
        <v>173</v>
      </c>
      <c r="F275" s="80">
        <v>4050</v>
      </c>
      <c r="G275" s="80">
        <v>1994</v>
      </c>
      <c r="H275" s="80" t="s">
        <v>38</v>
      </c>
      <c r="I275" s="80" t="s">
        <v>259</v>
      </c>
      <c r="J275" s="80" t="s">
        <v>360</v>
      </c>
      <c r="K275" s="80" t="s">
        <v>574</v>
      </c>
      <c r="L275" s="230"/>
      <c r="M275" s="243"/>
      <c r="N275" s="19"/>
      <c r="O275" s="19"/>
      <c r="P275" s="19"/>
      <c r="Q275" s="19"/>
      <c r="R275" s="19"/>
      <c r="S275" s="19"/>
      <c r="T275" s="19"/>
      <c r="U275" s="19"/>
      <c r="V275" s="19"/>
      <c r="W275" s="19"/>
      <c r="X275" s="19"/>
      <c r="Y275" s="19"/>
      <c r="Z275" s="19"/>
      <c r="AA275" s="19"/>
      <c r="AB275" s="19"/>
      <c r="AC275" s="19"/>
      <c r="AD275" s="19"/>
    </row>
    <row r="276" spans="1:30" s="20" customFormat="1" ht="123" customHeight="1" thickTop="1" thickBot="1">
      <c r="A276" s="396"/>
      <c r="B276" s="230"/>
      <c r="C276" s="230"/>
      <c r="D276" s="232"/>
      <c r="E276" s="80" t="s">
        <v>12</v>
      </c>
      <c r="F276" s="80">
        <v>1072</v>
      </c>
      <c r="G276" s="80">
        <v>2015</v>
      </c>
      <c r="H276" s="80" t="s">
        <v>13</v>
      </c>
      <c r="I276" s="80" t="s">
        <v>236</v>
      </c>
      <c r="J276" s="80" t="s">
        <v>566</v>
      </c>
      <c r="K276" s="80" t="s">
        <v>567</v>
      </c>
      <c r="L276" s="230"/>
      <c r="M276" s="243"/>
      <c r="N276" s="19"/>
      <c r="O276" s="19"/>
      <c r="P276" s="19"/>
      <c r="Q276" s="19"/>
      <c r="R276" s="19"/>
      <c r="S276" s="19"/>
      <c r="T276" s="19"/>
      <c r="U276" s="19"/>
      <c r="V276" s="19"/>
      <c r="W276" s="19"/>
      <c r="X276" s="19"/>
      <c r="Y276" s="19"/>
      <c r="Z276" s="19"/>
      <c r="AA276" s="19"/>
      <c r="AB276" s="19"/>
      <c r="AC276" s="19"/>
      <c r="AD276" s="19"/>
    </row>
    <row r="277" spans="1:30" s="20" customFormat="1" ht="105.75" customHeight="1" thickTop="1" thickBot="1">
      <c r="A277" s="396"/>
      <c r="B277" s="230"/>
      <c r="C277" s="230"/>
      <c r="D277" s="232"/>
      <c r="E277" s="80" t="s">
        <v>12</v>
      </c>
      <c r="F277" s="80">
        <v>1072</v>
      </c>
      <c r="G277" s="80">
        <v>2015</v>
      </c>
      <c r="H277" s="80" t="s">
        <v>13</v>
      </c>
      <c r="I277" s="80" t="s">
        <v>236</v>
      </c>
      <c r="J277" s="80" t="s">
        <v>568</v>
      </c>
      <c r="K277" s="80" t="s">
        <v>569</v>
      </c>
      <c r="L277" s="230"/>
      <c r="M277" s="243"/>
      <c r="N277" s="19"/>
      <c r="O277" s="19"/>
      <c r="P277" s="19"/>
      <c r="Q277" s="19"/>
      <c r="R277" s="19"/>
      <c r="S277" s="19"/>
      <c r="T277" s="19"/>
      <c r="U277" s="19"/>
      <c r="V277" s="19"/>
      <c r="W277" s="19"/>
      <c r="X277" s="19"/>
      <c r="Y277" s="19"/>
      <c r="Z277" s="19"/>
      <c r="AA277" s="19"/>
      <c r="AB277" s="19"/>
      <c r="AC277" s="19"/>
      <c r="AD277" s="19"/>
    </row>
    <row r="278" spans="1:30" s="20" customFormat="1" ht="99" customHeight="1" thickTop="1" thickBot="1">
      <c r="A278" s="396"/>
      <c r="B278" s="230"/>
      <c r="C278" s="230"/>
      <c r="D278" s="232"/>
      <c r="E278" s="80" t="s">
        <v>91</v>
      </c>
      <c r="F278" s="80">
        <v>1295</v>
      </c>
      <c r="G278" s="80">
        <v>1994</v>
      </c>
      <c r="H278" s="80" t="s">
        <v>55</v>
      </c>
      <c r="I278" s="80" t="s">
        <v>14</v>
      </c>
      <c r="J278" s="80" t="s">
        <v>570</v>
      </c>
      <c r="K278" s="80" t="s">
        <v>829</v>
      </c>
      <c r="L278" s="230"/>
      <c r="M278" s="243"/>
      <c r="N278" s="19"/>
      <c r="O278" s="19"/>
      <c r="P278" s="19"/>
      <c r="Q278" s="19"/>
      <c r="R278" s="19"/>
      <c r="S278" s="19"/>
      <c r="T278" s="19"/>
      <c r="U278" s="19"/>
      <c r="V278" s="19"/>
      <c r="W278" s="19"/>
      <c r="X278" s="19"/>
      <c r="Y278" s="19"/>
      <c r="Z278" s="19"/>
      <c r="AA278" s="19"/>
      <c r="AB278" s="19"/>
      <c r="AC278" s="19"/>
      <c r="AD278" s="19"/>
    </row>
    <row r="279" spans="1:30" s="20" customFormat="1" ht="99.75" customHeight="1" thickTop="1" thickBot="1">
      <c r="A279" s="396"/>
      <c r="B279" s="230"/>
      <c r="C279" s="230"/>
      <c r="D279" s="232"/>
      <c r="E279" s="91" t="s">
        <v>33</v>
      </c>
      <c r="F279" s="91">
        <v>378</v>
      </c>
      <c r="G279" s="91">
        <v>1997</v>
      </c>
      <c r="H279" s="80" t="s">
        <v>34</v>
      </c>
      <c r="I279" s="80" t="s">
        <v>153</v>
      </c>
      <c r="J279" s="80" t="s">
        <v>211</v>
      </c>
      <c r="K279" s="80" t="s">
        <v>571</v>
      </c>
      <c r="L279" s="230"/>
      <c r="M279" s="243"/>
      <c r="N279" s="19"/>
      <c r="O279" s="19"/>
      <c r="P279" s="19"/>
      <c r="Q279" s="19"/>
      <c r="R279" s="19"/>
      <c r="S279" s="19"/>
      <c r="T279" s="19"/>
      <c r="U279" s="19"/>
      <c r="V279" s="19"/>
      <c r="W279" s="19"/>
      <c r="X279" s="19"/>
      <c r="Y279" s="19"/>
      <c r="Z279" s="19"/>
      <c r="AA279" s="19"/>
      <c r="AB279" s="19"/>
      <c r="AC279" s="19"/>
      <c r="AD279" s="19"/>
    </row>
    <row r="280" spans="1:30" s="20" customFormat="1" ht="84.75" customHeight="1" thickTop="1" thickBot="1">
      <c r="A280" s="396"/>
      <c r="B280" s="230"/>
      <c r="C280" s="230"/>
      <c r="D280" s="233"/>
      <c r="E280" s="80" t="s">
        <v>12</v>
      </c>
      <c r="F280" s="80">
        <v>1072</v>
      </c>
      <c r="G280" s="80">
        <v>2015</v>
      </c>
      <c r="H280" s="80" t="s">
        <v>13</v>
      </c>
      <c r="I280" s="80" t="s">
        <v>236</v>
      </c>
      <c r="J280" s="80" t="s">
        <v>572</v>
      </c>
      <c r="K280" s="80" t="s">
        <v>573</v>
      </c>
      <c r="L280" s="230"/>
      <c r="M280" s="243"/>
      <c r="N280" s="19"/>
      <c r="O280" s="19"/>
      <c r="P280" s="19"/>
      <c r="Q280" s="19"/>
      <c r="R280" s="19"/>
      <c r="S280" s="19"/>
      <c r="T280" s="19"/>
      <c r="U280" s="19"/>
      <c r="V280" s="19"/>
      <c r="W280" s="19"/>
      <c r="X280" s="19"/>
      <c r="Y280" s="19"/>
      <c r="Z280" s="19"/>
      <c r="AA280" s="19"/>
      <c r="AB280" s="19"/>
      <c r="AC280" s="19"/>
      <c r="AD280" s="19"/>
    </row>
    <row r="281" spans="1:30" s="20" customFormat="1" ht="318" customHeight="1" thickTop="1" thickBot="1">
      <c r="A281" s="147" t="s">
        <v>465</v>
      </c>
      <c r="B281" s="80" t="s">
        <v>575</v>
      </c>
      <c r="C281" s="94"/>
      <c r="D281" s="94" t="s">
        <v>954</v>
      </c>
      <c r="E281" s="80" t="s">
        <v>12</v>
      </c>
      <c r="F281" s="80">
        <v>1072</v>
      </c>
      <c r="G281" s="80">
        <v>2015</v>
      </c>
      <c r="H281" s="80" t="s">
        <v>13</v>
      </c>
      <c r="I281" s="80" t="s">
        <v>236</v>
      </c>
      <c r="J281" s="80" t="s">
        <v>576</v>
      </c>
      <c r="K281" s="80" t="s">
        <v>577</v>
      </c>
      <c r="L281" s="95"/>
      <c r="M281" s="96"/>
      <c r="N281" s="19"/>
      <c r="O281" s="19"/>
      <c r="P281" s="19"/>
      <c r="Q281" s="19"/>
      <c r="R281" s="19"/>
      <c r="S281" s="19"/>
      <c r="T281" s="19"/>
      <c r="U281" s="19"/>
      <c r="V281" s="19"/>
      <c r="W281" s="19"/>
      <c r="X281" s="19"/>
      <c r="Y281" s="19"/>
      <c r="Z281" s="19"/>
      <c r="AA281" s="19"/>
      <c r="AB281" s="19"/>
      <c r="AC281" s="19"/>
      <c r="AD281" s="19"/>
    </row>
    <row r="282" spans="1:30" s="20" customFormat="1" ht="144" customHeight="1" thickTop="1" thickBot="1">
      <c r="A282" s="398" t="s">
        <v>465</v>
      </c>
      <c r="B282" s="229" t="s">
        <v>578</v>
      </c>
      <c r="C282" s="229"/>
      <c r="D282" s="231" t="s">
        <v>954</v>
      </c>
      <c r="E282" s="80" t="s">
        <v>12</v>
      </c>
      <c r="F282" s="80">
        <v>1072</v>
      </c>
      <c r="G282" s="80">
        <v>2015</v>
      </c>
      <c r="H282" s="80" t="s">
        <v>13</v>
      </c>
      <c r="I282" s="80" t="s">
        <v>236</v>
      </c>
      <c r="J282" s="80" t="s">
        <v>579</v>
      </c>
      <c r="K282" s="80" t="s">
        <v>580</v>
      </c>
      <c r="L282" s="451"/>
      <c r="M282" s="242"/>
      <c r="N282" s="19"/>
      <c r="O282" s="19"/>
      <c r="P282" s="19"/>
      <c r="Q282" s="19"/>
      <c r="R282" s="19"/>
      <c r="S282" s="19"/>
      <c r="T282" s="19"/>
      <c r="U282" s="19"/>
      <c r="V282" s="19"/>
      <c r="W282" s="19"/>
      <c r="X282" s="19"/>
      <c r="Y282" s="19"/>
      <c r="Z282" s="19"/>
      <c r="AA282" s="19"/>
      <c r="AB282" s="19"/>
      <c r="AC282" s="19"/>
      <c r="AD282" s="19"/>
    </row>
    <row r="283" spans="1:30" s="20" customFormat="1" ht="151.5" customHeight="1" thickTop="1" thickBot="1">
      <c r="A283" s="396"/>
      <c r="B283" s="230"/>
      <c r="C283" s="230"/>
      <c r="D283" s="232"/>
      <c r="E283" s="80" t="s">
        <v>12</v>
      </c>
      <c r="F283" s="80">
        <v>1072</v>
      </c>
      <c r="G283" s="80">
        <v>2015</v>
      </c>
      <c r="H283" s="80" t="s">
        <v>13</v>
      </c>
      <c r="I283" s="80" t="s">
        <v>236</v>
      </c>
      <c r="J283" s="80" t="s">
        <v>581</v>
      </c>
      <c r="K283" s="80" t="s">
        <v>582</v>
      </c>
      <c r="L283" s="230"/>
      <c r="M283" s="243"/>
      <c r="N283" s="19"/>
      <c r="O283" s="19"/>
      <c r="P283" s="19"/>
      <c r="Q283" s="19"/>
      <c r="R283" s="19"/>
      <c r="S283" s="19"/>
      <c r="T283" s="19"/>
      <c r="U283" s="19"/>
      <c r="V283" s="19"/>
      <c r="W283" s="19"/>
      <c r="X283" s="19"/>
      <c r="Y283" s="19"/>
      <c r="Z283" s="19"/>
      <c r="AA283" s="19"/>
      <c r="AB283" s="19"/>
      <c r="AC283" s="19"/>
      <c r="AD283" s="19"/>
    </row>
    <row r="284" spans="1:30" s="20" customFormat="1" ht="91.5" customHeight="1" thickTop="1" thickBot="1">
      <c r="A284" s="397"/>
      <c r="B284" s="234"/>
      <c r="C284" s="234"/>
      <c r="D284" s="233"/>
      <c r="E284" s="80" t="s">
        <v>12</v>
      </c>
      <c r="F284" s="80">
        <v>1072</v>
      </c>
      <c r="G284" s="80">
        <v>2015</v>
      </c>
      <c r="H284" s="80" t="s">
        <v>13</v>
      </c>
      <c r="I284" s="80" t="s">
        <v>236</v>
      </c>
      <c r="J284" s="80" t="s">
        <v>583</v>
      </c>
      <c r="K284" s="80" t="s">
        <v>584</v>
      </c>
      <c r="L284" s="234"/>
      <c r="M284" s="244"/>
      <c r="N284" s="19"/>
      <c r="O284" s="19"/>
      <c r="P284" s="19"/>
      <c r="Q284" s="19"/>
      <c r="R284" s="19"/>
      <c r="S284" s="19"/>
      <c r="T284" s="19"/>
      <c r="U284" s="19"/>
      <c r="V284" s="19"/>
      <c r="W284" s="19"/>
      <c r="X284" s="19"/>
      <c r="Y284" s="19"/>
      <c r="Z284" s="19"/>
      <c r="AA284" s="19"/>
      <c r="AB284" s="19"/>
      <c r="AC284" s="19"/>
      <c r="AD284" s="19"/>
    </row>
    <row r="285" spans="1:30" s="20" customFormat="1" ht="282.75" customHeight="1" thickTop="1" thickBot="1">
      <c r="A285" s="147" t="s">
        <v>465</v>
      </c>
      <c r="B285" s="80" t="s">
        <v>585</v>
      </c>
      <c r="C285" s="94"/>
      <c r="D285" s="94" t="s">
        <v>954</v>
      </c>
      <c r="E285" s="80" t="s">
        <v>12</v>
      </c>
      <c r="F285" s="80">
        <v>1072</v>
      </c>
      <c r="G285" s="80">
        <v>2015</v>
      </c>
      <c r="H285" s="80" t="s">
        <v>13</v>
      </c>
      <c r="I285" s="80" t="s">
        <v>236</v>
      </c>
      <c r="J285" s="80" t="s">
        <v>586</v>
      </c>
      <c r="K285" s="80" t="s">
        <v>587</v>
      </c>
      <c r="L285" s="95"/>
      <c r="M285" s="96"/>
      <c r="N285" s="19"/>
      <c r="O285" s="19"/>
      <c r="P285" s="19"/>
      <c r="Q285" s="19"/>
      <c r="R285" s="19"/>
      <c r="S285" s="19"/>
      <c r="T285" s="19"/>
      <c r="U285" s="19"/>
      <c r="V285" s="19"/>
      <c r="W285" s="19"/>
      <c r="X285" s="19"/>
      <c r="Y285" s="19"/>
      <c r="Z285" s="19"/>
      <c r="AA285" s="19"/>
      <c r="AB285" s="19"/>
      <c r="AC285" s="19"/>
      <c r="AD285" s="19"/>
    </row>
    <row r="286" spans="1:30" s="20" customFormat="1" ht="394.5" customHeight="1" thickTop="1" thickBot="1">
      <c r="A286" s="147" t="s">
        <v>465</v>
      </c>
      <c r="B286" s="80" t="s">
        <v>588</v>
      </c>
      <c r="C286" s="94"/>
      <c r="D286" s="94" t="s">
        <v>954</v>
      </c>
      <c r="E286" s="80" t="s">
        <v>12</v>
      </c>
      <c r="F286" s="80">
        <v>52</v>
      </c>
      <c r="G286" s="80">
        <v>2017</v>
      </c>
      <c r="H286" s="80" t="s">
        <v>55</v>
      </c>
      <c r="I286" s="80" t="s">
        <v>589</v>
      </c>
      <c r="J286" s="80" t="s">
        <v>590</v>
      </c>
      <c r="K286" s="80" t="s">
        <v>591</v>
      </c>
      <c r="L286" s="95"/>
      <c r="M286" s="96"/>
      <c r="N286" s="19"/>
      <c r="O286" s="19"/>
      <c r="P286" s="19"/>
      <c r="Q286" s="19"/>
      <c r="R286" s="19"/>
      <c r="S286" s="19"/>
      <c r="T286" s="19"/>
      <c r="U286" s="19"/>
      <c r="V286" s="19"/>
      <c r="W286" s="19"/>
      <c r="X286" s="19"/>
      <c r="Y286" s="19"/>
      <c r="Z286" s="19"/>
      <c r="AA286" s="19"/>
      <c r="AB286" s="19"/>
      <c r="AC286" s="19"/>
      <c r="AD286" s="19"/>
    </row>
    <row r="287" spans="1:30" s="20" customFormat="1" ht="159.75" customHeight="1" thickTop="1" thickBot="1">
      <c r="A287" s="392" t="s">
        <v>592</v>
      </c>
      <c r="B287" s="235" t="s">
        <v>769</v>
      </c>
      <c r="C287" s="235"/>
      <c r="D287" s="224" t="s">
        <v>954</v>
      </c>
      <c r="E287" s="98" t="s">
        <v>12</v>
      </c>
      <c r="F287" s="98">
        <v>663</v>
      </c>
      <c r="G287" s="98">
        <v>1993</v>
      </c>
      <c r="H287" s="98" t="s">
        <v>593</v>
      </c>
      <c r="I287" s="98" t="s">
        <v>594</v>
      </c>
      <c r="J287" s="98" t="s">
        <v>595</v>
      </c>
      <c r="K287" s="98" t="s">
        <v>596</v>
      </c>
      <c r="L287" s="457"/>
      <c r="M287" s="245"/>
      <c r="N287" s="19"/>
      <c r="O287" s="19"/>
      <c r="P287" s="19"/>
      <c r="Q287" s="19"/>
      <c r="R287" s="19"/>
      <c r="S287" s="19"/>
      <c r="T287" s="19"/>
      <c r="U287" s="19"/>
      <c r="V287" s="19"/>
      <c r="W287" s="19"/>
      <c r="X287" s="19"/>
      <c r="Y287" s="19"/>
      <c r="Z287" s="19"/>
      <c r="AA287" s="19"/>
      <c r="AB287" s="19"/>
      <c r="AC287" s="19"/>
      <c r="AD287" s="19"/>
    </row>
    <row r="288" spans="1:30" s="20" customFormat="1" ht="118.5" customHeight="1" thickTop="1" thickBot="1">
      <c r="A288" s="393"/>
      <c r="B288" s="236"/>
      <c r="C288" s="236"/>
      <c r="D288" s="228"/>
      <c r="E288" s="98" t="s">
        <v>173</v>
      </c>
      <c r="F288" s="98">
        <v>19200</v>
      </c>
      <c r="G288" s="98">
        <v>2002</v>
      </c>
      <c r="H288" s="98" t="s">
        <v>597</v>
      </c>
      <c r="I288" s="98" t="s">
        <v>598</v>
      </c>
      <c r="J288" s="98" t="s">
        <v>599</v>
      </c>
      <c r="K288" s="98" t="s">
        <v>600</v>
      </c>
      <c r="L288" s="236"/>
      <c r="M288" s="246"/>
      <c r="N288" s="19"/>
      <c r="O288" s="19"/>
      <c r="P288" s="19"/>
      <c r="Q288" s="19"/>
      <c r="R288" s="19"/>
      <c r="S288" s="19"/>
      <c r="T288" s="19"/>
      <c r="U288" s="19"/>
      <c r="V288" s="19"/>
      <c r="W288" s="19"/>
      <c r="X288" s="19"/>
      <c r="Y288" s="19"/>
      <c r="Z288" s="19"/>
      <c r="AA288" s="19"/>
      <c r="AB288" s="19"/>
      <c r="AC288" s="19"/>
      <c r="AD288" s="19"/>
    </row>
    <row r="289" spans="1:30" s="20" customFormat="1" ht="118.5" customHeight="1" thickTop="1" thickBot="1">
      <c r="A289" s="393"/>
      <c r="B289" s="236"/>
      <c r="C289" s="236"/>
      <c r="D289" s="228"/>
      <c r="E289" s="98" t="s">
        <v>173</v>
      </c>
      <c r="F289" s="98">
        <v>19200</v>
      </c>
      <c r="G289" s="98">
        <v>2002</v>
      </c>
      <c r="H289" s="98" t="s">
        <v>597</v>
      </c>
      <c r="I289" s="98" t="s">
        <v>601</v>
      </c>
      <c r="J289" s="98" t="s">
        <v>599</v>
      </c>
      <c r="K289" s="98" t="s">
        <v>600</v>
      </c>
      <c r="L289" s="236"/>
      <c r="M289" s="246"/>
      <c r="N289" s="19"/>
      <c r="O289" s="19"/>
      <c r="P289" s="19"/>
      <c r="Q289" s="19"/>
      <c r="R289" s="19"/>
      <c r="S289" s="19"/>
      <c r="T289" s="19"/>
      <c r="U289" s="19"/>
      <c r="V289" s="19"/>
      <c r="W289" s="19"/>
      <c r="X289" s="19"/>
      <c r="Y289" s="19"/>
      <c r="Z289" s="19"/>
      <c r="AA289" s="19"/>
      <c r="AB289" s="19"/>
      <c r="AC289" s="19"/>
      <c r="AD289" s="19"/>
    </row>
    <row r="290" spans="1:30" s="20" customFormat="1" ht="103.5" customHeight="1" thickTop="1" thickBot="1">
      <c r="A290" s="393"/>
      <c r="B290" s="236"/>
      <c r="C290" s="236"/>
      <c r="D290" s="228"/>
      <c r="E290" s="98" t="s">
        <v>33</v>
      </c>
      <c r="F290" s="98">
        <v>769</v>
      </c>
      <c r="G290" s="98">
        <v>2002</v>
      </c>
      <c r="H290" s="98" t="s">
        <v>34</v>
      </c>
      <c r="I290" s="98" t="s">
        <v>602</v>
      </c>
      <c r="J290" s="98" t="s">
        <v>603</v>
      </c>
      <c r="K290" s="99" t="s">
        <v>604</v>
      </c>
      <c r="L290" s="236"/>
      <c r="M290" s="246"/>
      <c r="N290" s="19"/>
      <c r="O290" s="19"/>
      <c r="P290" s="19"/>
      <c r="Q290" s="19"/>
      <c r="R290" s="19"/>
      <c r="S290" s="19"/>
      <c r="T290" s="19"/>
      <c r="U290" s="19"/>
      <c r="V290" s="19"/>
      <c r="W290" s="19"/>
      <c r="X290" s="19"/>
      <c r="Y290" s="19"/>
      <c r="Z290" s="19"/>
      <c r="AA290" s="19"/>
      <c r="AB290" s="19"/>
      <c r="AC290" s="19"/>
      <c r="AD290" s="19"/>
    </row>
    <row r="291" spans="1:30" s="20" customFormat="1" ht="127.5" customHeight="1" thickTop="1" thickBot="1">
      <c r="A291" s="393"/>
      <c r="B291" s="236"/>
      <c r="C291" s="236"/>
      <c r="D291" s="228"/>
      <c r="E291" s="98" t="s">
        <v>33</v>
      </c>
      <c r="F291" s="98">
        <v>769</v>
      </c>
      <c r="G291" s="98">
        <v>2002</v>
      </c>
      <c r="H291" s="98" t="s">
        <v>34</v>
      </c>
      <c r="I291" s="98" t="s">
        <v>602</v>
      </c>
      <c r="J291" s="98" t="s">
        <v>605</v>
      </c>
      <c r="K291" s="99" t="s">
        <v>606</v>
      </c>
      <c r="L291" s="236"/>
      <c r="M291" s="246"/>
      <c r="N291" s="19"/>
      <c r="O291" s="19"/>
      <c r="P291" s="19"/>
      <c r="Q291" s="19"/>
      <c r="R291" s="19"/>
      <c r="S291" s="19"/>
      <c r="T291" s="19"/>
      <c r="U291" s="19"/>
      <c r="V291" s="19"/>
      <c r="W291" s="19"/>
      <c r="X291" s="19"/>
      <c r="Y291" s="19"/>
      <c r="Z291" s="19"/>
      <c r="AA291" s="19"/>
      <c r="AB291" s="19"/>
      <c r="AC291" s="19"/>
      <c r="AD291" s="19"/>
    </row>
    <row r="292" spans="1:30" s="20" customFormat="1" ht="105.75" customHeight="1" thickTop="1" thickBot="1">
      <c r="A292" s="393"/>
      <c r="B292" s="236"/>
      <c r="C292" s="236"/>
      <c r="D292" s="228"/>
      <c r="E292" s="98" t="s">
        <v>12</v>
      </c>
      <c r="F292" s="98">
        <v>19</v>
      </c>
      <c r="G292" s="98">
        <v>2012</v>
      </c>
      <c r="H292" s="98" t="s">
        <v>607</v>
      </c>
      <c r="I292" s="98" t="s">
        <v>608</v>
      </c>
      <c r="J292" s="98" t="s">
        <v>609</v>
      </c>
      <c r="K292" s="98" t="s">
        <v>610</v>
      </c>
      <c r="L292" s="236"/>
      <c r="M292" s="246"/>
      <c r="N292" s="19"/>
      <c r="O292" s="19"/>
      <c r="P292" s="19"/>
      <c r="Q292" s="19"/>
      <c r="R292" s="19"/>
      <c r="S292" s="19"/>
      <c r="T292" s="19"/>
      <c r="U292" s="19"/>
      <c r="V292" s="19"/>
      <c r="W292" s="19"/>
      <c r="X292" s="19"/>
      <c r="Y292" s="19"/>
      <c r="Z292" s="19"/>
      <c r="AA292" s="19"/>
      <c r="AB292" s="19"/>
      <c r="AC292" s="19"/>
      <c r="AD292" s="19"/>
    </row>
    <row r="293" spans="1:30" s="20" customFormat="1" ht="147" customHeight="1" thickTop="1" thickBot="1">
      <c r="A293" s="393"/>
      <c r="B293" s="236"/>
      <c r="C293" s="236"/>
      <c r="D293" s="228"/>
      <c r="E293" s="98" t="s">
        <v>173</v>
      </c>
      <c r="F293" s="98">
        <v>1500</v>
      </c>
      <c r="G293" s="98">
        <v>2005</v>
      </c>
      <c r="H293" s="98" t="s">
        <v>611</v>
      </c>
      <c r="I293" s="98" t="s">
        <v>612</v>
      </c>
      <c r="J293" s="98" t="s">
        <v>613</v>
      </c>
      <c r="K293" s="99" t="s">
        <v>614</v>
      </c>
      <c r="L293" s="236"/>
      <c r="M293" s="246"/>
      <c r="N293" s="19"/>
      <c r="O293" s="19"/>
      <c r="P293" s="19"/>
      <c r="Q293" s="19"/>
      <c r="R293" s="19"/>
      <c r="S293" s="19"/>
      <c r="T293" s="19"/>
      <c r="U293" s="19"/>
      <c r="V293" s="19"/>
      <c r="W293" s="19"/>
      <c r="X293" s="19"/>
      <c r="Y293" s="19"/>
      <c r="Z293" s="19"/>
      <c r="AA293" s="19"/>
      <c r="AB293" s="19"/>
      <c r="AC293" s="19"/>
      <c r="AD293" s="19"/>
    </row>
    <row r="294" spans="1:30" s="20" customFormat="1" ht="147" customHeight="1" thickTop="1" thickBot="1">
      <c r="A294" s="393"/>
      <c r="B294" s="236"/>
      <c r="C294" s="236"/>
      <c r="D294" s="228"/>
      <c r="E294" s="98" t="s">
        <v>33</v>
      </c>
      <c r="F294" s="98">
        <v>1383</v>
      </c>
      <c r="G294" s="98">
        <v>2010</v>
      </c>
      <c r="H294" s="98" t="s">
        <v>34</v>
      </c>
      <c r="I294" s="98" t="s">
        <v>615</v>
      </c>
      <c r="J294" s="98" t="s">
        <v>616</v>
      </c>
      <c r="K294" s="99" t="s">
        <v>617</v>
      </c>
      <c r="L294" s="236"/>
      <c r="M294" s="246"/>
      <c r="N294" s="19"/>
      <c r="O294" s="19"/>
      <c r="P294" s="19"/>
      <c r="Q294" s="19"/>
      <c r="R294" s="19"/>
      <c r="S294" s="19"/>
      <c r="T294" s="19"/>
      <c r="U294" s="19"/>
      <c r="V294" s="19"/>
      <c r="W294" s="19"/>
      <c r="X294" s="19"/>
      <c r="Y294" s="19"/>
      <c r="Z294" s="19"/>
      <c r="AA294" s="19"/>
      <c r="AB294" s="19"/>
      <c r="AC294" s="19"/>
      <c r="AD294" s="19"/>
    </row>
    <row r="295" spans="1:30" s="20" customFormat="1" ht="129.75" customHeight="1" thickTop="1" thickBot="1">
      <c r="A295" s="393"/>
      <c r="B295" s="236"/>
      <c r="C295" s="236"/>
      <c r="D295" s="228"/>
      <c r="E295" s="98" t="s">
        <v>12</v>
      </c>
      <c r="F295" s="98">
        <v>19</v>
      </c>
      <c r="G295" s="98">
        <v>2012</v>
      </c>
      <c r="H295" s="98" t="s">
        <v>607</v>
      </c>
      <c r="I295" s="98" t="s">
        <v>608</v>
      </c>
      <c r="J295" s="98" t="s">
        <v>609</v>
      </c>
      <c r="K295" s="98" t="s">
        <v>610</v>
      </c>
      <c r="L295" s="236"/>
      <c r="M295" s="246"/>
      <c r="N295" s="19"/>
      <c r="O295" s="19"/>
      <c r="P295" s="19"/>
      <c r="Q295" s="19"/>
      <c r="R295" s="19"/>
      <c r="S295" s="19"/>
      <c r="T295" s="19"/>
      <c r="U295" s="19"/>
      <c r="V295" s="19"/>
      <c r="W295" s="19"/>
      <c r="X295" s="19"/>
      <c r="Y295" s="19"/>
      <c r="Z295" s="19"/>
      <c r="AA295" s="19"/>
      <c r="AB295" s="19"/>
      <c r="AC295" s="19"/>
      <c r="AD295" s="19"/>
    </row>
    <row r="296" spans="1:30" s="20" customFormat="1" ht="129.75" customHeight="1" thickTop="1" thickBot="1">
      <c r="A296" s="393"/>
      <c r="B296" s="236"/>
      <c r="C296" s="236"/>
      <c r="D296" s="228"/>
      <c r="E296" s="98" t="s">
        <v>173</v>
      </c>
      <c r="F296" s="98">
        <v>5228</v>
      </c>
      <c r="G296" s="98">
        <v>2016</v>
      </c>
      <c r="H296" s="98" t="s">
        <v>611</v>
      </c>
      <c r="I296" s="98" t="s">
        <v>618</v>
      </c>
      <c r="J296" s="98" t="s">
        <v>619</v>
      </c>
      <c r="K296" s="98" t="s">
        <v>620</v>
      </c>
      <c r="L296" s="236"/>
      <c r="M296" s="246"/>
      <c r="N296" s="19"/>
      <c r="O296" s="19"/>
      <c r="P296" s="19"/>
      <c r="Q296" s="19"/>
      <c r="R296" s="19"/>
      <c r="S296" s="19"/>
      <c r="T296" s="19"/>
      <c r="U296" s="19"/>
      <c r="V296" s="19"/>
      <c r="W296" s="19"/>
      <c r="X296" s="19"/>
      <c r="Y296" s="19"/>
      <c r="Z296" s="19"/>
      <c r="AA296" s="19"/>
      <c r="AB296" s="19"/>
      <c r="AC296" s="19"/>
      <c r="AD296" s="19"/>
    </row>
    <row r="297" spans="1:30" s="20" customFormat="1" ht="147" customHeight="1" thickTop="1" thickBot="1">
      <c r="A297" s="393"/>
      <c r="B297" s="236"/>
      <c r="C297" s="236"/>
      <c r="D297" s="228"/>
      <c r="E297" s="98" t="s">
        <v>96</v>
      </c>
      <c r="F297" s="98">
        <v>1239</v>
      </c>
      <c r="G297" s="99">
        <v>2008</v>
      </c>
      <c r="H297" s="98" t="s">
        <v>34</v>
      </c>
      <c r="I297" s="98" t="s">
        <v>621</v>
      </c>
      <c r="J297" s="98" t="s">
        <v>599</v>
      </c>
      <c r="K297" s="99" t="s">
        <v>622</v>
      </c>
      <c r="L297" s="236"/>
      <c r="M297" s="246"/>
      <c r="N297" s="19"/>
      <c r="O297" s="19"/>
      <c r="P297" s="19"/>
      <c r="Q297" s="19"/>
      <c r="R297" s="19"/>
      <c r="S297" s="19"/>
      <c r="T297" s="19"/>
      <c r="U297" s="19"/>
      <c r="V297" s="19"/>
      <c r="W297" s="19"/>
      <c r="X297" s="19"/>
      <c r="Y297" s="19"/>
      <c r="Z297" s="19"/>
      <c r="AA297" s="19"/>
      <c r="AB297" s="19"/>
      <c r="AC297" s="19"/>
      <c r="AD297" s="19"/>
    </row>
    <row r="298" spans="1:30" s="20" customFormat="1" ht="147" customHeight="1" thickTop="1" thickBot="1">
      <c r="A298" s="393"/>
      <c r="B298" s="236"/>
      <c r="C298" s="236"/>
      <c r="D298" s="228"/>
      <c r="E298" s="98" t="s">
        <v>173</v>
      </c>
      <c r="F298" s="98">
        <v>1080</v>
      </c>
      <c r="G298" s="98">
        <v>2019</v>
      </c>
      <c r="H298" s="98" t="s">
        <v>597</v>
      </c>
      <c r="I298" s="98" t="s">
        <v>623</v>
      </c>
      <c r="J298" s="98" t="s">
        <v>624</v>
      </c>
      <c r="K298" s="99" t="s">
        <v>625</v>
      </c>
      <c r="L298" s="236"/>
      <c r="M298" s="246"/>
      <c r="N298" s="19"/>
      <c r="O298" s="19"/>
      <c r="P298" s="19"/>
      <c r="Q298" s="19"/>
      <c r="R298" s="19"/>
      <c r="S298" s="19"/>
      <c r="T298" s="19"/>
      <c r="U298" s="19"/>
      <c r="V298" s="19"/>
      <c r="W298" s="19"/>
      <c r="X298" s="19"/>
      <c r="Y298" s="19"/>
      <c r="Z298" s="19"/>
      <c r="AA298" s="19"/>
      <c r="AB298" s="19"/>
      <c r="AC298" s="19"/>
      <c r="AD298" s="19"/>
    </row>
    <row r="299" spans="1:30" s="20" customFormat="1" ht="108" customHeight="1" thickTop="1" thickBot="1">
      <c r="A299" s="394"/>
      <c r="B299" s="237"/>
      <c r="C299" s="237"/>
      <c r="D299" s="228"/>
      <c r="E299" s="98" t="s">
        <v>173</v>
      </c>
      <c r="F299" s="98">
        <v>1572</v>
      </c>
      <c r="G299" s="98">
        <v>2019</v>
      </c>
      <c r="H299" s="98" t="s">
        <v>597</v>
      </c>
      <c r="I299" s="98" t="s">
        <v>626</v>
      </c>
      <c r="J299" s="98" t="s">
        <v>627</v>
      </c>
      <c r="K299" s="99" t="s">
        <v>628</v>
      </c>
      <c r="L299" s="237"/>
      <c r="M299" s="247"/>
      <c r="N299" s="19"/>
      <c r="O299" s="19"/>
      <c r="P299" s="19"/>
      <c r="Q299" s="19"/>
      <c r="R299" s="19"/>
      <c r="S299" s="19"/>
      <c r="T299" s="19"/>
      <c r="U299" s="19"/>
      <c r="V299" s="19"/>
      <c r="W299" s="19"/>
      <c r="X299" s="19"/>
      <c r="Y299" s="19"/>
      <c r="Z299" s="19"/>
      <c r="AA299" s="19"/>
      <c r="AB299" s="19"/>
      <c r="AC299" s="19"/>
      <c r="AD299" s="19"/>
    </row>
    <row r="300" spans="1:30" s="20" customFormat="1" ht="108" customHeight="1" thickTop="1" thickBot="1">
      <c r="A300" s="394"/>
      <c r="B300" s="237"/>
      <c r="C300" s="237"/>
      <c r="D300" s="228"/>
      <c r="E300" s="98" t="s">
        <v>33</v>
      </c>
      <c r="F300" s="98">
        <v>2251</v>
      </c>
      <c r="G300" s="98">
        <v>2022</v>
      </c>
      <c r="H300" s="98" t="s">
        <v>34</v>
      </c>
      <c r="I300" s="98" t="s">
        <v>866</v>
      </c>
      <c r="J300" s="98" t="s">
        <v>867</v>
      </c>
      <c r="K300" s="99" t="s">
        <v>868</v>
      </c>
      <c r="L300" s="237"/>
      <c r="M300" s="247"/>
      <c r="N300" s="19"/>
      <c r="O300" s="19"/>
      <c r="P300" s="19"/>
      <c r="Q300" s="19"/>
      <c r="R300" s="19"/>
      <c r="S300" s="19"/>
      <c r="T300" s="19"/>
      <c r="U300" s="19"/>
      <c r="V300" s="19"/>
      <c r="W300" s="19"/>
      <c r="X300" s="19"/>
      <c r="Y300" s="19"/>
      <c r="Z300" s="19"/>
      <c r="AA300" s="19"/>
      <c r="AB300" s="19"/>
      <c r="AC300" s="19"/>
      <c r="AD300" s="19"/>
    </row>
    <row r="301" spans="1:30" s="20" customFormat="1" ht="108" customHeight="1" thickTop="1" thickBot="1">
      <c r="A301" s="394"/>
      <c r="B301" s="237"/>
      <c r="C301" s="237"/>
      <c r="D301" s="228"/>
      <c r="E301" s="98" t="s">
        <v>920</v>
      </c>
      <c r="F301" s="100">
        <v>20234000000637</v>
      </c>
      <c r="G301" s="98">
        <v>2023</v>
      </c>
      <c r="H301" s="98" t="s">
        <v>611</v>
      </c>
      <c r="I301" s="98" t="s">
        <v>921</v>
      </c>
      <c r="J301" s="98" t="s">
        <v>772</v>
      </c>
      <c r="K301" s="99" t="s">
        <v>922</v>
      </c>
      <c r="L301" s="237"/>
      <c r="M301" s="247"/>
      <c r="N301" s="19"/>
      <c r="O301" s="19"/>
      <c r="P301" s="19"/>
      <c r="Q301" s="19"/>
      <c r="R301" s="19"/>
      <c r="S301" s="19"/>
      <c r="T301" s="19"/>
      <c r="U301" s="19"/>
      <c r="V301" s="19"/>
      <c r="W301" s="19"/>
      <c r="X301" s="19"/>
      <c r="Y301" s="19"/>
      <c r="Z301" s="19"/>
      <c r="AA301" s="19"/>
      <c r="AB301" s="19"/>
      <c r="AC301" s="19"/>
      <c r="AD301" s="19"/>
    </row>
    <row r="302" spans="1:30" s="20" customFormat="1" ht="108" customHeight="1" thickTop="1" thickBot="1">
      <c r="A302" s="393"/>
      <c r="B302" s="236"/>
      <c r="C302" s="236"/>
      <c r="D302" s="225"/>
      <c r="E302" s="98" t="s">
        <v>33</v>
      </c>
      <c r="F302" s="100">
        <v>2294</v>
      </c>
      <c r="G302" s="98">
        <v>2023</v>
      </c>
      <c r="H302" s="98" t="s">
        <v>34</v>
      </c>
      <c r="I302" s="98" t="s">
        <v>992</v>
      </c>
      <c r="J302" s="98" t="s">
        <v>909</v>
      </c>
      <c r="K302" s="99" t="s">
        <v>908</v>
      </c>
      <c r="L302" s="236"/>
      <c r="M302" s="246"/>
      <c r="N302" s="19"/>
      <c r="O302" s="19"/>
      <c r="P302" s="19"/>
      <c r="Q302" s="19"/>
      <c r="R302" s="19"/>
      <c r="S302" s="19"/>
      <c r="T302" s="19"/>
      <c r="U302" s="19"/>
      <c r="V302" s="19"/>
      <c r="W302" s="19"/>
      <c r="X302" s="19"/>
      <c r="Y302" s="19"/>
      <c r="Z302" s="19"/>
      <c r="AA302" s="19"/>
      <c r="AB302" s="19"/>
      <c r="AC302" s="19"/>
      <c r="AD302" s="19"/>
    </row>
    <row r="303" spans="1:30" s="20" customFormat="1" ht="145.5" customHeight="1" thickTop="1" thickBot="1">
      <c r="A303" s="401" t="s">
        <v>592</v>
      </c>
      <c r="B303" s="235" t="s">
        <v>985</v>
      </c>
      <c r="C303" s="235"/>
      <c r="D303" s="224" t="s">
        <v>954</v>
      </c>
      <c r="E303" s="98" t="s">
        <v>96</v>
      </c>
      <c r="F303" s="98">
        <v>1503</v>
      </c>
      <c r="G303" s="98">
        <v>2011</v>
      </c>
      <c r="H303" s="98" t="s">
        <v>34</v>
      </c>
      <c r="I303" s="98" t="s">
        <v>629</v>
      </c>
      <c r="J303" s="98" t="s">
        <v>630</v>
      </c>
      <c r="K303" s="99" t="s">
        <v>631</v>
      </c>
      <c r="L303" s="457"/>
      <c r="M303" s="245"/>
      <c r="N303" s="19"/>
      <c r="O303" s="19"/>
      <c r="P303" s="19"/>
      <c r="Q303" s="19"/>
      <c r="R303" s="19"/>
      <c r="S303" s="19"/>
      <c r="T303" s="19"/>
      <c r="U303" s="19"/>
      <c r="V303" s="19"/>
      <c r="W303" s="19"/>
      <c r="X303" s="19"/>
      <c r="Y303" s="19"/>
      <c r="Z303" s="19"/>
      <c r="AA303" s="19"/>
      <c r="AB303" s="19"/>
      <c r="AC303" s="19"/>
      <c r="AD303" s="19"/>
    </row>
    <row r="304" spans="1:30" s="20" customFormat="1" ht="165.75" customHeight="1" thickTop="1" thickBot="1">
      <c r="A304" s="402"/>
      <c r="B304" s="236"/>
      <c r="C304" s="236"/>
      <c r="D304" s="228"/>
      <c r="E304" s="98" t="s">
        <v>12</v>
      </c>
      <c r="F304" s="98" t="s">
        <v>632</v>
      </c>
      <c r="G304" s="98" t="s">
        <v>633</v>
      </c>
      <c r="H304" s="98" t="s">
        <v>13</v>
      </c>
      <c r="I304" s="98" t="s">
        <v>634</v>
      </c>
      <c r="J304" s="98" t="s">
        <v>635</v>
      </c>
      <c r="K304" s="99" t="s">
        <v>636</v>
      </c>
      <c r="L304" s="236"/>
      <c r="M304" s="246"/>
      <c r="N304" s="19"/>
      <c r="O304" s="19"/>
      <c r="P304" s="19"/>
      <c r="Q304" s="19"/>
      <c r="R304" s="19"/>
      <c r="S304" s="19"/>
      <c r="T304" s="19"/>
      <c r="U304" s="19"/>
      <c r="V304" s="19"/>
      <c r="W304" s="19"/>
      <c r="X304" s="19"/>
      <c r="Y304" s="19"/>
      <c r="Z304" s="19"/>
      <c r="AA304" s="19"/>
      <c r="AB304" s="19"/>
      <c r="AC304" s="19"/>
      <c r="AD304" s="19"/>
    </row>
    <row r="305" spans="1:30" s="20" customFormat="1" ht="148.5" customHeight="1" thickTop="1" thickBot="1">
      <c r="A305" s="402"/>
      <c r="B305" s="236"/>
      <c r="C305" s="236"/>
      <c r="D305" s="228"/>
      <c r="E305" s="98" t="s">
        <v>12</v>
      </c>
      <c r="F305" s="98">
        <v>1906</v>
      </c>
      <c r="G305" s="98">
        <v>2015</v>
      </c>
      <c r="H305" s="98" t="s">
        <v>13</v>
      </c>
      <c r="I305" s="98" t="s">
        <v>637</v>
      </c>
      <c r="J305" s="98" t="s">
        <v>638</v>
      </c>
      <c r="K305" s="99" t="s">
        <v>639</v>
      </c>
      <c r="L305" s="236"/>
      <c r="M305" s="246"/>
      <c r="N305" s="19"/>
      <c r="O305" s="19"/>
      <c r="P305" s="19"/>
      <c r="Q305" s="19"/>
      <c r="R305" s="19"/>
      <c r="S305" s="19"/>
      <c r="T305" s="19"/>
      <c r="U305" s="19"/>
      <c r="V305" s="19"/>
      <c r="W305" s="19"/>
      <c r="X305" s="19"/>
      <c r="Y305" s="19"/>
      <c r="Z305" s="19"/>
      <c r="AA305" s="19"/>
      <c r="AB305" s="19"/>
      <c r="AC305" s="19"/>
      <c r="AD305" s="19"/>
    </row>
    <row r="306" spans="1:30" s="20" customFormat="1" ht="168.75" customHeight="1" thickTop="1" thickBot="1">
      <c r="A306" s="402"/>
      <c r="B306" s="236"/>
      <c r="C306" s="236"/>
      <c r="D306" s="228"/>
      <c r="E306" s="98" t="s">
        <v>12</v>
      </c>
      <c r="F306" s="98">
        <v>1310</v>
      </c>
      <c r="G306" s="98">
        <v>2016</v>
      </c>
      <c r="H306" s="98" t="s">
        <v>611</v>
      </c>
      <c r="I306" s="98" t="s">
        <v>640</v>
      </c>
      <c r="J306" s="98" t="s">
        <v>641</v>
      </c>
      <c r="K306" s="99" t="s">
        <v>642</v>
      </c>
      <c r="L306" s="236"/>
      <c r="M306" s="246"/>
      <c r="N306" s="19"/>
      <c r="O306" s="19"/>
      <c r="P306" s="19"/>
      <c r="Q306" s="19"/>
      <c r="R306" s="19"/>
      <c r="S306" s="19"/>
      <c r="T306" s="19"/>
      <c r="U306" s="19"/>
      <c r="V306" s="19"/>
      <c r="W306" s="19"/>
      <c r="X306" s="19"/>
      <c r="Y306" s="19"/>
      <c r="Z306" s="19"/>
      <c r="AA306" s="19"/>
      <c r="AB306" s="19"/>
      <c r="AC306" s="19"/>
      <c r="AD306" s="19"/>
    </row>
    <row r="307" spans="1:30" s="20" customFormat="1" ht="183" customHeight="1" thickTop="1" thickBot="1">
      <c r="A307" s="402"/>
      <c r="B307" s="236"/>
      <c r="C307" s="236"/>
      <c r="D307" s="228"/>
      <c r="E307" s="98" t="s">
        <v>643</v>
      </c>
      <c r="F307" s="98">
        <v>2106</v>
      </c>
      <c r="G307" s="98">
        <v>2019</v>
      </c>
      <c r="H307" s="98" t="s">
        <v>607</v>
      </c>
      <c r="I307" s="98" t="s">
        <v>644</v>
      </c>
      <c r="J307" s="98" t="s">
        <v>645</v>
      </c>
      <c r="K307" s="99" t="s">
        <v>646</v>
      </c>
      <c r="L307" s="236"/>
      <c r="M307" s="246"/>
      <c r="N307" s="19"/>
      <c r="O307" s="19"/>
      <c r="P307" s="19"/>
      <c r="Q307" s="19"/>
      <c r="R307" s="19"/>
      <c r="S307" s="19"/>
      <c r="T307" s="19"/>
      <c r="U307" s="19"/>
      <c r="V307" s="19"/>
      <c r="W307" s="19"/>
      <c r="X307" s="19"/>
      <c r="Y307" s="19"/>
      <c r="Z307" s="19"/>
      <c r="AA307" s="19"/>
      <c r="AB307" s="19"/>
      <c r="AC307" s="19"/>
      <c r="AD307" s="19"/>
    </row>
    <row r="308" spans="1:30" s="20" customFormat="1" ht="183" customHeight="1" thickTop="1" thickBot="1">
      <c r="A308" s="402"/>
      <c r="B308" s="236"/>
      <c r="C308" s="236"/>
      <c r="D308" s="228"/>
      <c r="E308" s="98" t="s">
        <v>96</v>
      </c>
      <c r="F308" s="98">
        <v>2050</v>
      </c>
      <c r="G308" s="98">
        <v>2020</v>
      </c>
      <c r="H308" s="98" t="s">
        <v>34</v>
      </c>
      <c r="I308" s="98" t="s">
        <v>647</v>
      </c>
      <c r="J308" s="98" t="s">
        <v>648</v>
      </c>
      <c r="K308" s="98" t="s">
        <v>649</v>
      </c>
      <c r="L308" s="236"/>
      <c r="M308" s="246"/>
      <c r="N308" s="19"/>
      <c r="O308" s="19"/>
      <c r="P308" s="19"/>
      <c r="Q308" s="19"/>
      <c r="R308" s="19"/>
      <c r="S308" s="19"/>
      <c r="T308" s="19"/>
      <c r="U308" s="19"/>
      <c r="V308" s="19"/>
      <c r="W308" s="19"/>
      <c r="X308" s="19"/>
      <c r="Y308" s="19"/>
      <c r="Z308" s="19"/>
      <c r="AA308" s="19"/>
      <c r="AB308" s="19"/>
      <c r="AC308" s="19"/>
      <c r="AD308" s="19"/>
    </row>
    <row r="309" spans="1:30" s="20" customFormat="1" ht="183" customHeight="1" thickTop="1" thickBot="1">
      <c r="A309" s="402"/>
      <c r="B309" s="236"/>
      <c r="C309" s="236"/>
      <c r="D309" s="228"/>
      <c r="E309" s="98" t="s">
        <v>173</v>
      </c>
      <c r="F309" s="98">
        <v>7495</v>
      </c>
      <c r="G309" s="98">
        <v>2020</v>
      </c>
      <c r="H309" s="98" t="s">
        <v>611</v>
      </c>
      <c r="I309" s="98" t="s">
        <v>650</v>
      </c>
      <c r="J309" s="98" t="s">
        <v>360</v>
      </c>
      <c r="K309" s="98" t="s">
        <v>651</v>
      </c>
      <c r="L309" s="236"/>
      <c r="M309" s="246"/>
      <c r="N309" s="19"/>
      <c r="O309" s="19"/>
      <c r="P309" s="19"/>
      <c r="Q309" s="19"/>
      <c r="R309" s="19"/>
      <c r="S309" s="19"/>
      <c r="T309" s="19"/>
      <c r="U309" s="19"/>
      <c r="V309" s="19"/>
      <c r="W309" s="19"/>
      <c r="X309" s="19"/>
      <c r="Y309" s="19"/>
      <c r="Z309" s="19"/>
      <c r="AA309" s="19"/>
      <c r="AB309" s="19"/>
      <c r="AC309" s="19"/>
      <c r="AD309" s="19"/>
    </row>
    <row r="310" spans="1:30" s="52" customFormat="1" ht="183" customHeight="1" thickTop="1" thickBot="1">
      <c r="A310" s="402"/>
      <c r="B310" s="237"/>
      <c r="C310" s="237"/>
      <c r="D310" s="228"/>
      <c r="E310" s="101" t="s">
        <v>91</v>
      </c>
      <c r="F310" s="101">
        <v>1252</v>
      </c>
      <c r="G310" s="101">
        <v>2021</v>
      </c>
      <c r="H310" s="101" t="s">
        <v>611</v>
      </c>
      <c r="I310" s="101" t="s">
        <v>652</v>
      </c>
      <c r="J310" s="101" t="s">
        <v>653</v>
      </c>
      <c r="K310" s="101" t="s">
        <v>654</v>
      </c>
      <c r="L310" s="237"/>
      <c r="M310" s="247"/>
      <c r="N310" s="19"/>
      <c r="O310" s="19"/>
      <c r="P310" s="19"/>
      <c r="Q310" s="19"/>
      <c r="R310" s="19"/>
      <c r="S310" s="19"/>
      <c r="T310" s="19"/>
      <c r="U310" s="19"/>
      <c r="V310" s="19"/>
      <c r="W310" s="19"/>
      <c r="X310" s="19"/>
      <c r="Y310" s="51"/>
      <c r="Z310" s="51"/>
      <c r="AA310" s="51"/>
      <c r="AB310" s="51"/>
      <c r="AC310" s="51"/>
      <c r="AD310" s="51"/>
    </row>
    <row r="311" spans="1:30" s="52" customFormat="1" ht="183" customHeight="1" thickTop="1" thickBot="1">
      <c r="A311" s="402"/>
      <c r="B311" s="237"/>
      <c r="C311" s="237"/>
      <c r="D311" s="228"/>
      <c r="E311" s="101" t="s">
        <v>680</v>
      </c>
      <c r="F311" s="102">
        <v>20223040040595</v>
      </c>
      <c r="G311" s="101">
        <v>2022</v>
      </c>
      <c r="H311" s="101" t="s">
        <v>611</v>
      </c>
      <c r="I311" s="101" t="s">
        <v>854</v>
      </c>
      <c r="J311" s="101" t="s">
        <v>855</v>
      </c>
      <c r="K311" s="101" t="s">
        <v>856</v>
      </c>
      <c r="L311" s="237"/>
      <c r="M311" s="247"/>
      <c r="N311" s="19"/>
      <c r="O311" s="19"/>
      <c r="P311" s="19"/>
      <c r="Q311" s="19"/>
      <c r="R311" s="19"/>
      <c r="S311" s="19"/>
      <c r="T311" s="19"/>
      <c r="U311" s="19"/>
      <c r="V311" s="19"/>
      <c r="W311" s="19"/>
      <c r="X311" s="19"/>
      <c r="Y311" s="51"/>
      <c r="Z311" s="51"/>
      <c r="AA311" s="51"/>
      <c r="AB311" s="51"/>
      <c r="AC311" s="51"/>
      <c r="AD311" s="51"/>
    </row>
    <row r="312" spans="1:30" s="52" customFormat="1" ht="183" customHeight="1" thickTop="1" thickBot="1">
      <c r="A312" s="402"/>
      <c r="B312" s="237"/>
      <c r="C312" s="237"/>
      <c r="D312" s="228"/>
      <c r="E312" s="101" t="s">
        <v>173</v>
      </c>
      <c r="F312" s="102">
        <v>20223040045295</v>
      </c>
      <c r="G312" s="101">
        <v>2022</v>
      </c>
      <c r="H312" s="101" t="s">
        <v>611</v>
      </c>
      <c r="I312" s="101" t="s">
        <v>882</v>
      </c>
      <c r="J312" s="101" t="s">
        <v>883</v>
      </c>
      <c r="K312" s="101" t="s">
        <v>884</v>
      </c>
      <c r="L312" s="237"/>
      <c r="M312" s="247"/>
      <c r="N312" s="19"/>
      <c r="O312" s="19"/>
      <c r="P312" s="19"/>
      <c r="Q312" s="19"/>
      <c r="R312" s="19"/>
      <c r="S312" s="19"/>
      <c r="T312" s="19"/>
      <c r="U312" s="19"/>
      <c r="V312" s="19"/>
      <c r="W312" s="19"/>
      <c r="X312" s="19"/>
      <c r="Y312" s="51"/>
      <c r="Z312" s="51"/>
      <c r="AA312" s="51"/>
      <c r="AB312" s="51"/>
      <c r="AC312" s="51"/>
      <c r="AD312" s="51"/>
    </row>
    <row r="313" spans="1:30" s="52" customFormat="1" ht="183" customHeight="1" thickTop="1" thickBot="1">
      <c r="A313" s="402"/>
      <c r="B313" s="237"/>
      <c r="C313" s="237"/>
      <c r="D313" s="228"/>
      <c r="E313" s="101" t="s">
        <v>900</v>
      </c>
      <c r="F313" s="102">
        <v>20234000000117</v>
      </c>
      <c r="G313" s="101">
        <v>2023</v>
      </c>
      <c r="H313" s="101" t="s">
        <v>611</v>
      </c>
      <c r="I313" s="101" t="s">
        <v>901</v>
      </c>
      <c r="J313" s="101" t="s">
        <v>772</v>
      </c>
      <c r="K313" s="101" t="s">
        <v>902</v>
      </c>
      <c r="L313" s="237"/>
      <c r="M313" s="247"/>
      <c r="N313" s="19"/>
      <c r="O313" s="19"/>
      <c r="P313" s="19"/>
      <c r="Q313" s="19"/>
      <c r="R313" s="19"/>
      <c r="S313" s="19"/>
      <c r="T313" s="19"/>
      <c r="U313" s="19"/>
      <c r="V313" s="19"/>
      <c r="W313" s="19"/>
      <c r="X313" s="19"/>
      <c r="Y313" s="51"/>
      <c r="Z313" s="51"/>
      <c r="AA313" s="51"/>
      <c r="AB313" s="51"/>
      <c r="AC313" s="51"/>
      <c r="AD313" s="51"/>
    </row>
    <row r="314" spans="1:30" s="52" customFormat="1" ht="183" customHeight="1" thickTop="1" thickBot="1">
      <c r="A314" s="402"/>
      <c r="B314" s="237"/>
      <c r="C314" s="237"/>
      <c r="D314" s="228"/>
      <c r="E314" s="101" t="s">
        <v>680</v>
      </c>
      <c r="F314" s="102">
        <v>20233040017145</v>
      </c>
      <c r="G314" s="101">
        <v>2023</v>
      </c>
      <c r="H314" s="101" t="s">
        <v>611</v>
      </c>
      <c r="I314" s="101" t="s">
        <v>905</v>
      </c>
      <c r="J314" s="101" t="s">
        <v>907</v>
      </c>
      <c r="K314" s="101" t="s">
        <v>906</v>
      </c>
      <c r="L314" s="237"/>
      <c r="M314" s="247"/>
      <c r="N314" s="19"/>
      <c r="O314" s="19"/>
      <c r="P314" s="19"/>
      <c r="Q314" s="19"/>
      <c r="R314" s="19"/>
      <c r="S314" s="19"/>
      <c r="T314" s="19"/>
      <c r="U314" s="19"/>
      <c r="V314" s="19"/>
      <c r="W314" s="19"/>
      <c r="X314" s="19"/>
      <c r="Y314" s="51"/>
      <c r="Z314" s="51"/>
      <c r="AA314" s="51"/>
      <c r="AB314" s="51"/>
      <c r="AC314" s="51"/>
      <c r="AD314" s="51"/>
    </row>
    <row r="315" spans="1:30" s="52" customFormat="1" ht="183" customHeight="1" thickTop="1" thickBot="1">
      <c r="A315" s="402"/>
      <c r="B315" s="237"/>
      <c r="C315" s="237"/>
      <c r="D315" s="228"/>
      <c r="E315" s="101" t="s">
        <v>173</v>
      </c>
      <c r="F315" s="102">
        <v>5178</v>
      </c>
      <c r="G315" s="101">
        <v>2023</v>
      </c>
      <c r="H315" s="101" t="s">
        <v>611</v>
      </c>
      <c r="I315" s="101" t="s">
        <v>958</v>
      </c>
      <c r="J315" s="101" t="s">
        <v>959</v>
      </c>
      <c r="K315" s="101" t="s">
        <v>960</v>
      </c>
      <c r="L315" s="237"/>
      <c r="M315" s="247"/>
      <c r="N315" s="19"/>
      <c r="O315" s="19"/>
      <c r="P315" s="19"/>
      <c r="Q315" s="19"/>
      <c r="R315" s="19"/>
      <c r="S315" s="19"/>
      <c r="T315" s="19"/>
      <c r="U315" s="19"/>
      <c r="V315" s="19"/>
      <c r="W315" s="19"/>
      <c r="X315" s="19"/>
      <c r="Y315" s="51"/>
      <c r="Z315" s="51"/>
      <c r="AA315" s="51"/>
      <c r="AB315" s="51"/>
      <c r="AC315" s="51"/>
      <c r="AD315" s="51"/>
    </row>
    <row r="316" spans="1:30" s="52" customFormat="1" ht="183" customHeight="1" thickTop="1" thickBot="1">
      <c r="A316" s="402"/>
      <c r="B316" s="237"/>
      <c r="C316" s="237"/>
      <c r="D316" s="228"/>
      <c r="E316" s="101" t="s">
        <v>173</v>
      </c>
      <c r="F316" s="102">
        <v>20243040045005</v>
      </c>
      <c r="G316" s="101">
        <v>2024</v>
      </c>
      <c r="H316" s="101" t="s">
        <v>611</v>
      </c>
      <c r="I316" s="101" t="s">
        <v>1286</v>
      </c>
      <c r="J316" s="101" t="s">
        <v>1288</v>
      </c>
      <c r="K316" s="101" t="s">
        <v>1287</v>
      </c>
      <c r="L316" s="237"/>
      <c r="M316" s="247"/>
      <c r="N316" s="19"/>
      <c r="O316" s="19"/>
      <c r="P316" s="19"/>
      <c r="Q316" s="19"/>
      <c r="R316" s="19"/>
      <c r="S316" s="19"/>
      <c r="T316" s="19"/>
      <c r="U316" s="19"/>
      <c r="V316" s="19"/>
      <c r="W316" s="19"/>
      <c r="X316" s="19"/>
      <c r="Y316" s="51"/>
      <c r="Z316" s="51"/>
      <c r="AA316" s="51"/>
      <c r="AB316" s="51"/>
      <c r="AC316" s="51"/>
      <c r="AD316" s="51"/>
    </row>
    <row r="317" spans="1:30" s="20" customFormat="1" ht="145.5" customHeight="1" thickTop="1" thickBot="1">
      <c r="A317" s="402"/>
      <c r="B317" s="226" t="s">
        <v>961</v>
      </c>
      <c r="C317" s="223"/>
      <c r="D317" s="440" t="s">
        <v>954</v>
      </c>
      <c r="E317" s="98" t="s">
        <v>173</v>
      </c>
      <c r="F317" s="98">
        <v>1724</v>
      </c>
      <c r="G317" s="98">
        <v>2007</v>
      </c>
      <c r="H317" s="98" t="s">
        <v>611</v>
      </c>
      <c r="I317" s="98" t="s">
        <v>962</v>
      </c>
      <c r="J317" s="98" t="s">
        <v>963</v>
      </c>
      <c r="K317" s="99" t="s">
        <v>964</v>
      </c>
      <c r="L317" s="201"/>
      <c r="M317" s="202"/>
      <c r="N317" s="19"/>
      <c r="O317" s="19"/>
      <c r="P317" s="19"/>
      <c r="Q317" s="19"/>
      <c r="R317" s="19"/>
      <c r="S317" s="19"/>
      <c r="T317" s="19"/>
      <c r="U317" s="19"/>
      <c r="V317" s="19"/>
      <c r="W317" s="19"/>
      <c r="X317" s="19"/>
      <c r="Y317" s="19"/>
      <c r="Z317" s="19"/>
      <c r="AA317" s="19"/>
      <c r="AB317" s="19"/>
      <c r="AC317" s="19"/>
      <c r="AD317" s="19"/>
    </row>
    <row r="318" spans="1:30" s="20" customFormat="1" ht="165.75" customHeight="1" thickTop="1" thickBot="1">
      <c r="A318" s="402"/>
      <c r="B318" s="439"/>
      <c r="C318" s="470"/>
      <c r="D318" s="441"/>
      <c r="E318" s="98" t="s">
        <v>173</v>
      </c>
      <c r="F318" s="98">
        <v>4959</v>
      </c>
      <c r="G318" s="98">
        <v>2006</v>
      </c>
      <c r="H318" s="98" t="s">
        <v>611</v>
      </c>
      <c r="I318" s="98" t="s">
        <v>965</v>
      </c>
      <c r="J318" s="98" t="s">
        <v>966</v>
      </c>
      <c r="K318" s="99" t="s">
        <v>967</v>
      </c>
      <c r="L318" s="201"/>
      <c r="M318" s="202"/>
      <c r="N318" s="19"/>
      <c r="O318" s="19"/>
      <c r="P318" s="19"/>
      <c r="Q318" s="19"/>
      <c r="R318" s="19"/>
      <c r="S318" s="19"/>
      <c r="T318" s="19"/>
      <c r="U318" s="19"/>
      <c r="V318" s="19"/>
      <c r="W318" s="19"/>
      <c r="X318" s="19"/>
      <c r="Y318" s="19"/>
      <c r="Z318" s="19"/>
      <c r="AA318" s="19"/>
      <c r="AB318" s="19"/>
      <c r="AC318" s="19"/>
      <c r="AD318" s="19"/>
    </row>
    <row r="319" spans="1:30" s="20" customFormat="1" ht="139.5" customHeight="1" thickTop="1" thickBot="1">
      <c r="A319" s="399" t="s">
        <v>655</v>
      </c>
      <c r="B319" s="360" t="s">
        <v>993</v>
      </c>
      <c r="C319" s="360"/>
      <c r="D319" s="360" t="s">
        <v>954</v>
      </c>
      <c r="E319" s="103" t="s">
        <v>33</v>
      </c>
      <c r="F319" s="103">
        <v>9</v>
      </c>
      <c r="G319" s="103">
        <v>1979</v>
      </c>
      <c r="H319" s="103" t="s">
        <v>34</v>
      </c>
      <c r="I319" s="103" t="s">
        <v>170</v>
      </c>
      <c r="J319" s="103" t="s">
        <v>656</v>
      </c>
      <c r="K319" s="103" t="s">
        <v>657</v>
      </c>
      <c r="L319" s="452"/>
      <c r="M319" s="248"/>
      <c r="N319" s="19"/>
      <c r="O319" s="19"/>
      <c r="P319" s="19"/>
      <c r="Q319" s="19"/>
      <c r="R319" s="19"/>
      <c r="S319" s="19"/>
      <c r="T319" s="19"/>
      <c r="U319" s="19"/>
      <c r="V319" s="19"/>
      <c r="W319" s="19"/>
      <c r="X319" s="19"/>
      <c r="Y319" s="19"/>
      <c r="Z319" s="19"/>
      <c r="AA319" s="19"/>
      <c r="AB319" s="19"/>
      <c r="AC319" s="19"/>
      <c r="AD319" s="19"/>
    </row>
    <row r="320" spans="1:30" s="20" customFormat="1" ht="103.5" customHeight="1" thickTop="1" thickBot="1">
      <c r="A320" s="399"/>
      <c r="B320" s="359"/>
      <c r="C320" s="359"/>
      <c r="D320" s="333"/>
      <c r="E320" s="33" t="s">
        <v>33</v>
      </c>
      <c r="F320" s="33">
        <v>9</v>
      </c>
      <c r="G320" s="33">
        <v>1979</v>
      </c>
      <c r="H320" s="33" t="s">
        <v>34</v>
      </c>
      <c r="I320" s="33" t="s">
        <v>170</v>
      </c>
      <c r="J320" s="33" t="s">
        <v>658</v>
      </c>
      <c r="K320" s="33" t="s">
        <v>830</v>
      </c>
      <c r="L320" s="358"/>
      <c r="M320" s="249"/>
      <c r="N320" s="19"/>
      <c r="O320" s="19"/>
      <c r="P320" s="19"/>
      <c r="Q320" s="19"/>
      <c r="R320" s="19"/>
      <c r="S320" s="19"/>
      <c r="T320" s="19"/>
      <c r="U320" s="19"/>
      <c r="V320" s="19"/>
      <c r="W320" s="19"/>
      <c r="X320" s="19"/>
      <c r="Y320" s="19"/>
      <c r="Z320" s="19"/>
      <c r="AA320" s="19"/>
      <c r="AB320" s="19"/>
      <c r="AC320" s="19"/>
      <c r="AD320" s="19"/>
    </row>
    <row r="321" spans="1:30" s="20" customFormat="1" ht="114" customHeight="1" thickTop="1" thickBot="1">
      <c r="A321" s="399"/>
      <c r="B321" s="359"/>
      <c r="C321" s="359"/>
      <c r="D321" s="333"/>
      <c r="E321" s="33" t="s">
        <v>173</v>
      </c>
      <c r="F321" s="33">
        <v>2400</v>
      </c>
      <c r="G321" s="33">
        <v>1979</v>
      </c>
      <c r="H321" s="33" t="s">
        <v>659</v>
      </c>
      <c r="I321" s="33" t="s">
        <v>660</v>
      </c>
      <c r="J321" s="33" t="s">
        <v>661</v>
      </c>
      <c r="K321" s="33" t="s">
        <v>662</v>
      </c>
      <c r="L321" s="358"/>
      <c r="M321" s="249"/>
      <c r="N321" s="19"/>
      <c r="O321" s="19"/>
      <c r="P321" s="19"/>
      <c r="Q321" s="19"/>
      <c r="R321" s="19"/>
      <c r="S321" s="19"/>
      <c r="T321" s="19"/>
      <c r="U321" s="19"/>
      <c r="V321" s="19"/>
      <c r="W321" s="19"/>
      <c r="X321" s="19"/>
      <c r="Y321" s="19"/>
      <c r="Z321" s="19"/>
      <c r="AA321" s="19"/>
      <c r="AB321" s="19"/>
      <c r="AC321" s="19"/>
      <c r="AD321" s="19"/>
    </row>
    <row r="322" spans="1:30" s="20" customFormat="1" ht="160.5" customHeight="1" thickTop="1" thickBot="1">
      <c r="A322" s="399"/>
      <c r="B322" s="359"/>
      <c r="C322" s="359"/>
      <c r="D322" s="333"/>
      <c r="E322" s="33" t="s">
        <v>173</v>
      </c>
      <c r="F322" s="33">
        <v>2400</v>
      </c>
      <c r="G322" s="33">
        <v>1979</v>
      </c>
      <c r="H322" s="33" t="s">
        <v>659</v>
      </c>
      <c r="I322" s="33" t="s">
        <v>660</v>
      </c>
      <c r="J322" s="33" t="s">
        <v>663</v>
      </c>
      <c r="K322" s="33" t="s">
        <v>664</v>
      </c>
      <c r="L322" s="358"/>
      <c r="M322" s="249"/>
      <c r="N322" s="19"/>
      <c r="O322" s="19"/>
      <c r="P322" s="19"/>
      <c r="Q322" s="19"/>
      <c r="R322" s="19"/>
      <c r="S322" s="19"/>
      <c r="T322" s="19"/>
      <c r="U322" s="19"/>
      <c r="V322" s="19"/>
      <c r="W322" s="19"/>
      <c r="X322" s="19"/>
      <c r="Y322" s="19"/>
      <c r="Z322" s="19"/>
      <c r="AA322" s="19"/>
      <c r="AB322" s="19"/>
      <c r="AC322" s="19"/>
      <c r="AD322" s="19"/>
    </row>
    <row r="323" spans="1:30" s="20" customFormat="1" ht="148.5" customHeight="1" thickTop="1" thickBot="1">
      <c r="A323" s="399"/>
      <c r="B323" s="359"/>
      <c r="C323" s="359"/>
      <c r="D323" s="333"/>
      <c r="E323" s="33" t="s">
        <v>33</v>
      </c>
      <c r="F323" s="33">
        <v>55</v>
      </c>
      <c r="G323" s="33">
        <v>1993</v>
      </c>
      <c r="H323" s="33" t="s">
        <v>34</v>
      </c>
      <c r="I323" s="33" t="s">
        <v>665</v>
      </c>
      <c r="J323" s="33" t="s">
        <v>666</v>
      </c>
      <c r="K323" s="33" t="s">
        <v>667</v>
      </c>
      <c r="L323" s="358"/>
      <c r="M323" s="249"/>
      <c r="N323" s="19"/>
      <c r="O323" s="19"/>
      <c r="P323" s="19"/>
      <c r="Q323" s="19"/>
      <c r="R323" s="19"/>
      <c r="S323" s="19"/>
      <c r="T323" s="19"/>
      <c r="U323" s="19"/>
      <c r="V323" s="19"/>
      <c r="W323" s="19"/>
      <c r="X323" s="19"/>
      <c r="Y323" s="19"/>
      <c r="Z323" s="19"/>
      <c r="AA323" s="19"/>
      <c r="AB323" s="19"/>
      <c r="AC323" s="19"/>
      <c r="AD323" s="19"/>
    </row>
    <row r="324" spans="1:30" s="20" customFormat="1" ht="150.75" customHeight="1" thickTop="1" thickBot="1">
      <c r="A324" s="399"/>
      <c r="B324" s="359"/>
      <c r="C324" s="359"/>
      <c r="D324" s="333"/>
      <c r="E324" s="33" t="s">
        <v>33</v>
      </c>
      <c r="F324" s="33">
        <v>55</v>
      </c>
      <c r="G324" s="33">
        <v>1993</v>
      </c>
      <c r="H324" s="33" t="s">
        <v>34</v>
      </c>
      <c r="I324" s="33" t="s">
        <v>665</v>
      </c>
      <c r="J324" s="33" t="s">
        <v>668</v>
      </c>
      <c r="K324" s="33" t="s">
        <v>669</v>
      </c>
      <c r="L324" s="358"/>
      <c r="M324" s="249"/>
      <c r="N324" s="19"/>
      <c r="O324" s="19"/>
      <c r="P324" s="19"/>
      <c r="Q324" s="19"/>
      <c r="R324" s="19"/>
      <c r="S324" s="19"/>
      <c r="T324" s="19"/>
      <c r="U324" s="19"/>
      <c r="V324" s="19"/>
      <c r="W324" s="19"/>
      <c r="X324" s="19"/>
      <c r="Y324" s="19"/>
      <c r="Z324" s="19"/>
      <c r="AA324" s="19"/>
      <c r="AB324" s="19"/>
      <c r="AC324" s="19"/>
      <c r="AD324" s="19"/>
    </row>
    <row r="325" spans="1:30" s="20" customFormat="1" ht="150.75" customHeight="1" thickTop="1" thickBot="1">
      <c r="A325" s="399"/>
      <c r="B325" s="359"/>
      <c r="C325" s="359"/>
      <c r="D325" s="333"/>
      <c r="E325" s="33" t="s">
        <v>33</v>
      </c>
      <c r="F325" s="33">
        <v>55</v>
      </c>
      <c r="G325" s="33">
        <v>1993</v>
      </c>
      <c r="H325" s="33" t="s">
        <v>34</v>
      </c>
      <c r="I325" s="33" t="s">
        <v>665</v>
      </c>
      <c r="J325" s="33" t="s">
        <v>670</v>
      </c>
      <c r="K325" s="33" t="s">
        <v>671</v>
      </c>
      <c r="L325" s="358"/>
      <c r="M325" s="249"/>
      <c r="N325" s="19"/>
      <c r="O325" s="19"/>
      <c r="P325" s="19"/>
      <c r="Q325" s="19"/>
      <c r="R325" s="19"/>
      <c r="S325" s="19"/>
      <c r="T325" s="19"/>
      <c r="U325" s="19"/>
      <c r="V325" s="19"/>
      <c r="W325" s="19"/>
      <c r="X325" s="19"/>
      <c r="Y325" s="19"/>
      <c r="Z325" s="19"/>
      <c r="AA325" s="19"/>
      <c r="AB325" s="19"/>
      <c r="AC325" s="19"/>
      <c r="AD325" s="19"/>
    </row>
    <row r="326" spans="1:30" s="20" customFormat="1" ht="150.75" customHeight="1" thickTop="1" thickBot="1">
      <c r="A326" s="399"/>
      <c r="B326" s="359"/>
      <c r="C326" s="359"/>
      <c r="D326" s="333"/>
      <c r="E326" s="33" t="s">
        <v>173</v>
      </c>
      <c r="F326" s="33">
        <v>2844</v>
      </c>
      <c r="G326" s="33">
        <v>2007</v>
      </c>
      <c r="H326" s="33" t="s">
        <v>25</v>
      </c>
      <c r="I326" s="33" t="s">
        <v>672</v>
      </c>
      <c r="J326" s="33" t="s">
        <v>360</v>
      </c>
      <c r="K326" s="33" t="s">
        <v>673</v>
      </c>
      <c r="L326" s="358"/>
      <c r="M326" s="249"/>
      <c r="N326" s="19"/>
      <c r="O326" s="19"/>
      <c r="P326" s="19"/>
      <c r="Q326" s="19"/>
      <c r="R326" s="19"/>
      <c r="S326" s="19"/>
      <c r="T326" s="19"/>
      <c r="U326" s="19"/>
      <c r="V326" s="19"/>
      <c r="W326" s="19"/>
      <c r="X326" s="19"/>
      <c r="Y326" s="19"/>
      <c r="Z326" s="19"/>
      <c r="AA326" s="19"/>
      <c r="AB326" s="19"/>
      <c r="AC326" s="19"/>
      <c r="AD326" s="19"/>
    </row>
    <row r="327" spans="1:30" s="20" customFormat="1" ht="150.75" customHeight="1" thickTop="1" thickBot="1">
      <c r="A327" s="399"/>
      <c r="B327" s="359"/>
      <c r="C327" s="359"/>
      <c r="D327" s="333"/>
      <c r="E327" s="33" t="s">
        <v>12</v>
      </c>
      <c r="F327" s="33">
        <v>2053</v>
      </c>
      <c r="G327" s="33">
        <v>1999</v>
      </c>
      <c r="H327" s="33" t="s">
        <v>92</v>
      </c>
      <c r="I327" s="33" t="s">
        <v>674</v>
      </c>
      <c r="J327" s="33" t="s">
        <v>675</v>
      </c>
      <c r="K327" s="33" t="s">
        <v>676</v>
      </c>
      <c r="L327" s="358"/>
      <c r="M327" s="249"/>
      <c r="N327" s="19"/>
      <c r="O327" s="19"/>
      <c r="P327" s="19"/>
      <c r="Q327" s="19"/>
      <c r="R327" s="19"/>
      <c r="S327" s="19"/>
      <c r="T327" s="19"/>
      <c r="U327" s="19"/>
      <c r="V327" s="19"/>
      <c r="W327" s="19"/>
      <c r="X327" s="19"/>
      <c r="Y327" s="19"/>
      <c r="Z327" s="19"/>
      <c r="AA327" s="19"/>
      <c r="AB327" s="19"/>
      <c r="AC327" s="19"/>
      <c r="AD327" s="19"/>
    </row>
    <row r="328" spans="1:30" s="20" customFormat="1" ht="150.75" customHeight="1" thickTop="1" thickBot="1">
      <c r="A328" s="399"/>
      <c r="B328" s="442"/>
      <c r="C328" s="442"/>
      <c r="D328" s="334"/>
      <c r="E328" s="33" t="s">
        <v>12</v>
      </c>
      <c r="F328" s="33">
        <v>1496</v>
      </c>
      <c r="G328" s="33">
        <v>2018</v>
      </c>
      <c r="H328" s="33" t="s">
        <v>38</v>
      </c>
      <c r="I328" s="33" t="s">
        <v>677</v>
      </c>
      <c r="J328" s="33" t="s">
        <v>678</v>
      </c>
      <c r="K328" s="33" t="s">
        <v>679</v>
      </c>
      <c r="L328" s="453"/>
      <c r="M328" s="250"/>
      <c r="N328" s="19"/>
      <c r="O328" s="19"/>
      <c r="P328" s="19"/>
      <c r="Q328" s="19"/>
      <c r="R328" s="19"/>
      <c r="S328" s="19"/>
      <c r="T328" s="19"/>
      <c r="U328" s="19"/>
      <c r="V328" s="19"/>
      <c r="W328" s="19"/>
      <c r="X328" s="19"/>
      <c r="Y328" s="19"/>
      <c r="Z328" s="19"/>
      <c r="AA328" s="19"/>
      <c r="AB328" s="19"/>
      <c r="AC328" s="19"/>
      <c r="AD328" s="19"/>
    </row>
    <row r="329" spans="1:30" s="20" customFormat="1" ht="178.5" customHeight="1" thickTop="1" thickBot="1">
      <c r="A329" s="399"/>
      <c r="B329" s="360" t="s">
        <v>682</v>
      </c>
      <c r="C329" s="360"/>
      <c r="D329" s="360" t="s">
        <v>954</v>
      </c>
      <c r="E329" s="33" t="s">
        <v>680</v>
      </c>
      <c r="F329" s="33">
        <v>773</v>
      </c>
      <c r="G329" s="33">
        <v>2021</v>
      </c>
      <c r="H329" s="33" t="s">
        <v>38</v>
      </c>
      <c r="I329" s="33" t="s">
        <v>681</v>
      </c>
      <c r="J329" s="34" t="s">
        <v>683</v>
      </c>
      <c r="K329" s="34" t="s">
        <v>684</v>
      </c>
      <c r="L329" s="104"/>
      <c r="M329" s="254"/>
      <c r="N329" s="18"/>
      <c r="O329" s="19"/>
      <c r="P329" s="19"/>
      <c r="Q329" s="19"/>
      <c r="R329" s="19"/>
      <c r="S329" s="19"/>
      <c r="T329" s="19"/>
      <c r="U329" s="19"/>
      <c r="V329" s="19"/>
      <c r="W329" s="19"/>
      <c r="X329" s="19"/>
      <c r="Y329" s="19"/>
      <c r="Z329" s="19"/>
      <c r="AA329" s="19"/>
      <c r="AB329" s="19"/>
      <c r="AC329" s="19"/>
      <c r="AD329" s="19"/>
    </row>
    <row r="330" spans="1:30" s="20" customFormat="1" ht="195.75" customHeight="1" thickTop="1" thickBot="1">
      <c r="A330" s="399"/>
      <c r="B330" s="333"/>
      <c r="C330" s="333"/>
      <c r="D330" s="333"/>
      <c r="E330" s="33" t="s">
        <v>680</v>
      </c>
      <c r="F330" s="33">
        <v>773</v>
      </c>
      <c r="G330" s="33">
        <v>2021</v>
      </c>
      <c r="H330" s="33" t="s">
        <v>38</v>
      </c>
      <c r="I330" s="33" t="s">
        <v>681</v>
      </c>
      <c r="J330" s="34" t="s">
        <v>685</v>
      </c>
      <c r="K330" s="34" t="s">
        <v>686</v>
      </c>
      <c r="L330" s="104"/>
      <c r="M330" s="248"/>
      <c r="N330" s="18"/>
      <c r="O330" s="19"/>
      <c r="P330" s="19"/>
      <c r="Q330" s="19"/>
      <c r="R330" s="19"/>
      <c r="S330" s="19"/>
      <c r="T330" s="19"/>
      <c r="U330" s="19"/>
      <c r="V330" s="19"/>
      <c r="W330" s="19"/>
      <c r="X330" s="19"/>
      <c r="Y330" s="19"/>
      <c r="Z330" s="19"/>
      <c r="AA330" s="19"/>
      <c r="AB330" s="19"/>
      <c r="AC330" s="19"/>
      <c r="AD330" s="19"/>
    </row>
    <row r="331" spans="1:30" s="20" customFormat="1" ht="195" customHeight="1" thickTop="1" thickBot="1">
      <c r="A331" s="399"/>
      <c r="B331" s="333"/>
      <c r="C331" s="333"/>
      <c r="D331" s="333"/>
      <c r="E331" s="33" t="s">
        <v>680</v>
      </c>
      <c r="F331" s="33">
        <v>773</v>
      </c>
      <c r="G331" s="33">
        <v>2021</v>
      </c>
      <c r="H331" s="33" t="s">
        <v>38</v>
      </c>
      <c r="I331" s="33" t="s">
        <v>681</v>
      </c>
      <c r="J331" s="34" t="s">
        <v>687</v>
      </c>
      <c r="K331" s="34" t="s">
        <v>688</v>
      </c>
      <c r="L331" s="104"/>
      <c r="M331" s="248"/>
      <c r="N331" s="18"/>
      <c r="O331" s="19"/>
      <c r="P331" s="19"/>
      <c r="Q331" s="19"/>
      <c r="R331" s="19"/>
      <c r="S331" s="19"/>
      <c r="T331" s="19"/>
      <c r="U331" s="19"/>
      <c r="V331" s="19"/>
      <c r="W331" s="19"/>
      <c r="X331" s="19"/>
      <c r="Y331" s="19"/>
      <c r="Z331" s="19"/>
      <c r="AA331" s="19"/>
      <c r="AB331" s="19"/>
      <c r="AC331" s="19"/>
      <c r="AD331" s="19"/>
    </row>
    <row r="332" spans="1:30" s="20" customFormat="1" ht="197.25" customHeight="1" thickTop="1" thickBot="1">
      <c r="A332" s="399"/>
      <c r="B332" s="333"/>
      <c r="C332" s="333"/>
      <c r="D332" s="333"/>
      <c r="E332" s="33" t="s">
        <v>680</v>
      </c>
      <c r="F332" s="33">
        <v>773</v>
      </c>
      <c r="G332" s="33">
        <v>2021</v>
      </c>
      <c r="H332" s="33" t="s">
        <v>38</v>
      </c>
      <c r="I332" s="33" t="s">
        <v>681</v>
      </c>
      <c r="J332" s="34" t="s">
        <v>689</v>
      </c>
      <c r="K332" s="34" t="s">
        <v>690</v>
      </c>
      <c r="L332" s="104"/>
      <c r="M332" s="248"/>
      <c r="N332" s="18"/>
      <c r="O332" s="19"/>
      <c r="P332" s="19"/>
      <c r="Q332" s="19"/>
      <c r="R332" s="19"/>
      <c r="S332" s="19"/>
      <c r="T332" s="19"/>
      <c r="U332" s="19"/>
      <c r="V332" s="19"/>
      <c r="W332" s="19"/>
      <c r="X332" s="19"/>
      <c r="Y332" s="19"/>
      <c r="Z332" s="19"/>
      <c r="AA332" s="19"/>
      <c r="AB332" s="19"/>
      <c r="AC332" s="19"/>
      <c r="AD332" s="19"/>
    </row>
    <row r="333" spans="1:30" s="20" customFormat="1" ht="197.25" customHeight="1" thickTop="1" thickBot="1">
      <c r="A333" s="399"/>
      <c r="B333" s="333"/>
      <c r="C333" s="333"/>
      <c r="D333" s="333"/>
      <c r="E333" s="33" t="s">
        <v>691</v>
      </c>
      <c r="F333" s="33" t="s">
        <v>692</v>
      </c>
      <c r="G333" s="33">
        <v>2015</v>
      </c>
      <c r="H333" s="33" t="s">
        <v>693</v>
      </c>
      <c r="I333" s="33" t="s">
        <v>694</v>
      </c>
      <c r="J333" s="34" t="s">
        <v>695</v>
      </c>
      <c r="K333" s="34" t="s">
        <v>696</v>
      </c>
      <c r="L333" s="104"/>
      <c r="M333" s="248"/>
      <c r="N333" s="18"/>
      <c r="O333" s="19"/>
      <c r="P333" s="19"/>
      <c r="Q333" s="19"/>
      <c r="R333" s="19"/>
      <c r="S333" s="19"/>
      <c r="T333" s="19"/>
      <c r="U333" s="19"/>
      <c r="V333" s="19"/>
      <c r="W333" s="19"/>
      <c r="X333" s="19"/>
      <c r="Y333" s="19"/>
      <c r="Z333" s="19"/>
      <c r="AA333" s="19"/>
      <c r="AB333" s="19"/>
      <c r="AC333" s="19"/>
      <c r="AD333" s="19"/>
    </row>
    <row r="334" spans="1:30" s="109" customFormat="1" ht="197.25" customHeight="1" thickTop="1" thickBot="1">
      <c r="A334" s="400"/>
      <c r="B334" s="334"/>
      <c r="C334" s="334"/>
      <c r="D334" s="334"/>
      <c r="E334" s="105" t="s">
        <v>680</v>
      </c>
      <c r="F334" s="105">
        <v>2851</v>
      </c>
      <c r="G334" s="105">
        <v>2023</v>
      </c>
      <c r="H334" s="105" t="s">
        <v>38</v>
      </c>
      <c r="I334" s="105" t="s">
        <v>913</v>
      </c>
      <c r="J334" s="106" t="s">
        <v>772</v>
      </c>
      <c r="K334" s="106" t="s">
        <v>912</v>
      </c>
      <c r="L334" s="107"/>
      <c r="M334" s="255"/>
      <c r="N334" s="18"/>
      <c r="O334" s="19"/>
      <c r="P334" s="19"/>
      <c r="Q334" s="19"/>
      <c r="R334" s="19"/>
      <c r="S334" s="19"/>
      <c r="T334" s="19"/>
      <c r="U334" s="19"/>
      <c r="V334" s="19"/>
      <c r="W334" s="19"/>
      <c r="X334" s="19"/>
      <c r="Y334" s="108"/>
      <c r="Z334" s="108"/>
      <c r="AA334" s="108"/>
      <c r="AB334" s="108"/>
      <c r="AC334" s="108"/>
      <c r="AD334" s="108"/>
    </row>
    <row r="335" spans="1:30" s="20" customFormat="1" ht="240.95" customHeight="1" thickTop="1" thickBot="1">
      <c r="A335" s="148"/>
      <c r="B335" s="360" t="s">
        <v>976</v>
      </c>
      <c r="C335" s="137"/>
      <c r="D335" s="360" t="s">
        <v>954</v>
      </c>
      <c r="E335" s="33" t="s">
        <v>173</v>
      </c>
      <c r="F335" s="33">
        <v>1223</v>
      </c>
      <c r="G335" s="33">
        <v>2014</v>
      </c>
      <c r="H335" s="33" t="s">
        <v>611</v>
      </c>
      <c r="I335" s="33" t="s">
        <v>968</v>
      </c>
      <c r="J335" s="34" t="s">
        <v>969</v>
      </c>
      <c r="K335" s="34" t="s">
        <v>970</v>
      </c>
      <c r="L335" s="104"/>
      <c r="M335" s="174"/>
      <c r="N335" s="18"/>
      <c r="O335" s="19"/>
      <c r="P335" s="19"/>
      <c r="Q335" s="19"/>
      <c r="R335" s="19"/>
      <c r="S335" s="19"/>
      <c r="T335" s="19"/>
      <c r="U335" s="19"/>
      <c r="V335" s="19"/>
      <c r="W335" s="19"/>
      <c r="X335" s="19"/>
      <c r="Y335" s="19"/>
      <c r="Z335" s="19"/>
      <c r="AA335" s="19"/>
      <c r="AB335" s="19"/>
      <c r="AC335" s="19"/>
      <c r="AD335" s="19"/>
    </row>
    <row r="336" spans="1:30" s="20" customFormat="1" ht="195.75" customHeight="1" thickTop="1" thickBot="1">
      <c r="A336" s="148"/>
      <c r="B336" s="333"/>
      <c r="C336" s="138"/>
      <c r="D336" s="333"/>
      <c r="E336" s="33" t="s">
        <v>12</v>
      </c>
      <c r="F336" s="33">
        <v>1079</v>
      </c>
      <c r="G336" s="33">
        <v>2015</v>
      </c>
      <c r="H336" s="33" t="s">
        <v>597</v>
      </c>
      <c r="I336" s="33" t="s">
        <v>971</v>
      </c>
      <c r="J336" s="34" t="s">
        <v>972</v>
      </c>
      <c r="K336" s="34" t="s">
        <v>973</v>
      </c>
      <c r="L336" s="104"/>
      <c r="M336" s="174"/>
      <c r="N336" s="18"/>
      <c r="O336" s="19"/>
      <c r="P336" s="19"/>
      <c r="Q336" s="19"/>
      <c r="R336" s="19"/>
      <c r="S336" s="19"/>
      <c r="T336" s="19"/>
      <c r="U336" s="19"/>
      <c r="V336" s="19"/>
      <c r="W336" s="19"/>
      <c r="X336" s="19"/>
      <c r="Y336" s="19"/>
      <c r="Z336" s="19"/>
      <c r="AA336" s="19"/>
      <c r="AB336" s="19"/>
      <c r="AC336" s="19"/>
      <c r="AD336" s="19"/>
    </row>
    <row r="337" spans="1:30" s="20" customFormat="1" ht="195" customHeight="1" thickTop="1" thickBot="1">
      <c r="A337" s="148"/>
      <c r="B337" s="333"/>
      <c r="C337" s="138"/>
      <c r="D337" s="333"/>
      <c r="E337" s="33" t="s">
        <v>12</v>
      </c>
      <c r="F337" s="33">
        <v>1079</v>
      </c>
      <c r="G337" s="33">
        <v>2015</v>
      </c>
      <c r="H337" s="33" t="s">
        <v>597</v>
      </c>
      <c r="I337" s="33" t="s">
        <v>971</v>
      </c>
      <c r="J337" s="34" t="s">
        <v>974</v>
      </c>
      <c r="K337" s="34" t="s">
        <v>975</v>
      </c>
      <c r="L337" s="104"/>
      <c r="M337" s="174"/>
      <c r="N337" s="18"/>
      <c r="O337" s="19"/>
      <c r="P337" s="19"/>
      <c r="Q337" s="19"/>
      <c r="R337" s="19"/>
      <c r="S337" s="19"/>
      <c r="T337" s="19"/>
      <c r="U337" s="19"/>
      <c r="V337" s="19"/>
      <c r="W337" s="19"/>
      <c r="X337" s="19"/>
      <c r="Y337" s="19"/>
      <c r="Z337" s="19"/>
      <c r="AA337" s="19"/>
      <c r="AB337" s="19"/>
      <c r="AC337" s="19"/>
      <c r="AD337" s="19"/>
    </row>
    <row r="338" spans="1:30" s="20" customFormat="1" ht="240.95" customHeight="1" thickTop="1" thickBot="1">
      <c r="A338" s="148"/>
      <c r="B338" s="333"/>
      <c r="C338" s="138"/>
      <c r="D338" s="333"/>
      <c r="E338" s="33" t="s">
        <v>680</v>
      </c>
      <c r="F338" s="33">
        <v>773</v>
      </c>
      <c r="G338" s="33">
        <v>2021</v>
      </c>
      <c r="H338" s="33" t="s">
        <v>38</v>
      </c>
      <c r="I338" s="33" t="s">
        <v>681</v>
      </c>
      <c r="J338" s="34" t="s">
        <v>994</v>
      </c>
      <c r="K338" s="34" t="s">
        <v>995</v>
      </c>
      <c r="L338" s="104"/>
      <c r="M338" s="174"/>
      <c r="N338" s="18"/>
      <c r="O338" s="19"/>
      <c r="P338" s="19"/>
      <c r="Q338" s="19"/>
      <c r="R338" s="19"/>
      <c r="S338" s="19"/>
      <c r="T338" s="19"/>
      <c r="U338" s="19"/>
      <c r="V338" s="19"/>
      <c r="W338" s="19"/>
      <c r="X338" s="19"/>
      <c r="Y338" s="19"/>
      <c r="Z338" s="19"/>
      <c r="AA338" s="19"/>
      <c r="AB338" s="19"/>
      <c r="AC338" s="19"/>
      <c r="AD338" s="19"/>
    </row>
    <row r="339" spans="1:30" s="20" customFormat="1" ht="195.75" customHeight="1" thickTop="1" thickBot="1">
      <c r="A339" s="148"/>
      <c r="B339" s="333"/>
      <c r="C339" s="138"/>
      <c r="D339" s="333"/>
      <c r="E339" s="33" t="s">
        <v>12</v>
      </c>
      <c r="F339" s="33">
        <v>1135</v>
      </c>
      <c r="G339" s="33">
        <v>2022</v>
      </c>
      <c r="H339" s="33" t="s">
        <v>700</v>
      </c>
      <c r="I339" s="33" t="s">
        <v>996</v>
      </c>
      <c r="J339" s="34" t="s">
        <v>997</v>
      </c>
      <c r="K339" s="34" t="s">
        <v>998</v>
      </c>
      <c r="L339" s="104"/>
      <c r="M339" s="174"/>
      <c r="N339" s="18"/>
      <c r="O339" s="19"/>
      <c r="P339" s="19"/>
      <c r="Q339" s="19"/>
      <c r="R339" s="19"/>
      <c r="S339" s="19"/>
      <c r="T339" s="19"/>
      <c r="U339" s="19"/>
      <c r="V339" s="19"/>
      <c r="W339" s="19"/>
      <c r="X339" s="19"/>
      <c r="Y339" s="19"/>
      <c r="Z339" s="19"/>
      <c r="AA339" s="19"/>
      <c r="AB339" s="19"/>
      <c r="AC339" s="19"/>
      <c r="AD339" s="19"/>
    </row>
    <row r="340" spans="1:30" s="20" customFormat="1" ht="195" customHeight="1" thickTop="1" thickBot="1">
      <c r="A340" s="148"/>
      <c r="B340" s="333"/>
      <c r="C340" s="138"/>
      <c r="D340" s="333"/>
      <c r="E340" s="33" t="s">
        <v>900</v>
      </c>
      <c r="F340" s="140">
        <v>20221010000177</v>
      </c>
      <c r="G340" s="33">
        <v>2022</v>
      </c>
      <c r="H340" s="33" t="s">
        <v>611</v>
      </c>
      <c r="I340" s="33" t="s">
        <v>999</v>
      </c>
      <c r="J340" s="34" t="s">
        <v>772</v>
      </c>
      <c r="K340" s="34" t="s">
        <v>1000</v>
      </c>
      <c r="L340" s="104"/>
      <c r="M340" s="174"/>
      <c r="N340" s="18"/>
      <c r="O340" s="19"/>
      <c r="P340" s="19"/>
      <c r="Q340" s="19"/>
      <c r="R340" s="19"/>
      <c r="S340" s="19"/>
      <c r="T340" s="19"/>
      <c r="U340" s="19"/>
      <c r="V340" s="19"/>
      <c r="W340" s="19"/>
      <c r="X340" s="19"/>
      <c r="Y340" s="19"/>
      <c r="Z340" s="19"/>
      <c r="AA340" s="19"/>
      <c r="AB340" s="19"/>
      <c r="AC340" s="19"/>
      <c r="AD340" s="19"/>
    </row>
    <row r="341" spans="1:30" s="20" customFormat="1" ht="178.5" customHeight="1" thickTop="1" thickBot="1">
      <c r="A341" s="148"/>
      <c r="B341" s="333"/>
      <c r="C341" s="138"/>
      <c r="D341" s="333"/>
      <c r="E341" s="33" t="s">
        <v>12</v>
      </c>
      <c r="F341" s="33">
        <v>1079</v>
      </c>
      <c r="G341" s="33">
        <v>2015</v>
      </c>
      <c r="H341" s="33" t="s">
        <v>597</v>
      </c>
      <c r="I341" s="34" t="s">
        <v>971</v>
      </c>
      <c r="J341" s="34" t="s">
        <v>977</v>
      </c>
      <c r="K341" s="34" t="s">
        <v>978</v>
      </c>
      <c r="L341" s="104"/>
      <c r="M341" s="174"/>
      <c r="N341" s="18"/>
      <c r="O341" s="19"/>
      <c r="P341" s="19"/>
      <c r="Q341" s="19"/>
      <c r="R341" s="19"/>
      <c r="S341" s="19"/>
      <c r="T341" s="19"/>
      <c r="U341" s="19"/>
      <c r="V341" s="19"/>
      <c r="W341" s="19"/>
      <c r="X341" s="19"/>
      <c r="Y341" s="19"/>
      <c r="Z341" s="19"/>
      <c r="AA341" s="19"/>
      <c r="AB341" s="19"/>
      <c r="AC341" s="19"/>
      <c r="AD341" s="19"/>
    </row>
    <row r="342" spans="1:30" s="20" customFormat="1" ht="195.75" customHeight="1" thickTop="1" thickBot="1">
      <c r="A342" s="148"/>
      <c r="B342" s="333"/>
      <c r="C342" s="138"/>
      <c r="D342" s="333"/>
      <c r="E342" s="33" t="s">
        <v>12</v>
      </c>
      <c r="F342" s="33">
        <v>1079</v>
      </c>
      <c r="G342" s="33">
        <v>2015</v>
      </c>
      <c r="H342" s="33" t="s">
        <v>597</v>
      </c>
      <c r="I342" s="34" t="s">
        <v>971</v>
      </c>
      <c r="J342" s="34" t="s">
        <v>979</v>
      </c>
      <c r="K342" s="34" t="s">
        <v>980</v>
      </c>
      <c r="L342" s="104"/>
      <c r="M342" s="174"/>
      <c r="N342" s="18"/>
      <c r="O342" s="19"/>
      <c r="P342" s="19"/>
      <c r="Q342" s="19"/>
      <c r="R342" s="19"/>
      <c r="S342" s="19"/>
      <c r="T342" s="19"/>
      <c r="U342" s="19"/>
      <c r="V342" s="19"/>
      <c r="W342" s="19"/>
      <c r="X342" s="19"/>
      <c r="Y342" s="19"/>
      <c r="Z342" s="19"/>
      <c r="AA342" s="19"/>
      <c r="AB342" s="19"/>
      <c r="AC342" s="19"/>
      <c r="AD342" s="19"/>
    </row>
    <row r="343" spans="1:30" s="20" customFormat="1" ht="195" customHeight="1" thickTop="1" thickBot="1">
      <c r="A343" s="148"/>
      <c r="B343" s="334"/>
      <c r="C343" s="139"/>
      <c r="D343" s="334"/>
      <c r="E343" s="33" t="s">
        <v>12</v>
      </c>
      <c r="F343" s="33">
        <v>1079</v>
      </c>
      <c r="G343" s="33">
        <v>2015</v>
      </c>
      <c r="H343" s="33" t="s">
        <v>597</v>
      </c>
      <c r="I343" s="34" t="s">
        <v>971</v>
      </c>
      <c r="J343" s="34" t="s">
        <v>981</v>
      </c>
      <c r="K343" s="34" t="s">
        <v>982</v>
      </c>
      <c r="L343" s="104"/>
      <c r="M343" s="174"/>
      <c r="N343" s="18"/>
      <c r="O343" s="19"/>
      <c r="P343" s="19"/>
      <c r="Q343" s="19"/>
      <c r="R343" s="19"/>
      <c r="S343" s="19"/>
      <c r="T343" s="19"/>
      <c r="U343" s="19"/>
      <c r="V343" s="19"/>
      <c r="W343" s="19"/>
      <c r="X343" s="19"/>
      <c r="Y343" s="19"/>
      <c r="Z343" s="19"/>
      <c r="AA343" s="19"/>
      <c r="AB343" s="19"/>
      <c r="AC343" s="19"/>
      <c r="AD343" s="19"/>
    </row>
    <row r="344" spans="1:30" s="20" customFormat="1" ht="240.95" customHeight="1" thickTop="1" thickBot="1">
      <c r="A344" s="148"/>
      <c r="B344" s="203" t="s">
        <v>1012</v>
      </c>
      <c r="C344" s="203"/>
      <c r="D344" s="203" t="s">
        <v>954</v>
      </c>
      <c r="E344" s="33" t="s">
        <v>1001</v>
      </c>
      <c r="F344" s="33">
        <v>1347</v>
      </c>
      <c r="G344" s="33">
        <v>2021</v>
      </c>
      <c r="H344" s="33" t="s">
        <v>38</v>
      </c>
      <c r="I344" s="33" t="s">
        <v>1002</v>
      </c>
      <c r="J344" s="34" t="s">
        <v>1003</v>
      </c>
      <c r="K344" s="34" t="s">
        <v>1004</v>
      </c>
      <c r="L344" s="104"/>
      <c r="M344" s="174"/>
      <c r="N344" s="18"/>
      <c r="O344" s="19"/>
      <c r="P344" s="19"/>
      <c r="Q344" s="19"/>
      <c r="R344" s="19"/>
      <c r="S344" s="19"/>
      <c r="T344" s="19"/>
      <c r="U344" s="19"/>
      <c r="V344" s="19"/>
      <c r="W344" s="19"/>
      <c r="X344" s="19"/>
      <c r="Y344" s="19"/>
      <c r="Z344" s="19"/>
      <c r="AA344" s="19"/>
      <c r="AB344" s="19"/>
      <c r="AC344" s="19"/>
      <c r="AD344" s="19"/>
    </row>
    <row r="345" spans="1:30" s="20" customFormat="1" ht="195.75" customHeight="1" thickTop="1" thickBot="1">
      <c r="A345" s="148"/>
      <c r="B345" s="204"/>
      <c r="C345" s="204"/>
      <c r="D345" s="204"/>
      <c r="E345" s="33" t="s">
        <v>1001</v>
      </c>
      <c r="F345" s="33">
        <v>1347</v>
      </c>
      <c r="G345" s="33">
        <v>2021</v>
      </c>
      <c r="H345" s="33" t="s">
        <v>38</v>
      </c>
      <c r="I345" s="33" t="s">
        <v>1002</v>
      </c>
      <c r="J345" s="34" t="s">
        <v>1005</v>
      </c>
      <c r="K345" s="34" t="s">
        <v>1006</v>
      </c>
      <c r="L345" s="104"/>
      <c r="M345" s="174"/>
      <c r="N345" s="18"/>
      <c r="O345" s="19"/>
      <c r="P345" s="19"/>
      <c r="Q345" s="19"/>
      <c r="R345" s="19"/>
      <c r="S345" s="19"/>
      <c r="T345" s="19"/>
      <c r="U345" s="19"/>
      <c r="V345" s="19"/>
      <c r="W345" s="19"/>
      <c r="X345" s="19"/>
      <c r="Y345" s="19"/>
      <c r="Z345" s="19"/>
      <c r="AA345" s="19"/>
      <c r="AB345" s="19"/>
      <c r="AC345" s="19"/>
      <c r="AD345" s="19"/>
    </row>
    <row r="346" spans="1:30" s="20" customFormat="1" ht="195" customHeight="1" thickTop="1" thickBot="1">
      <c r="A346" s="148"/>
      <c r="B346" s="204"/>
      <c r="C346" s="204"/>
      <c r="D346" s="204"/>
      <c r="E346" s="33" t="s">
        <v>173</v>
      </c>
      <c r="F346" s="33">
        <v>559</v>
      </c>
      <c r="G346" s="33">
        <v>2022</v>
      </c>
      <c r="H346" s="33" t="s">
        <v>241</v>
      </c>
      <c r="I346" s="33" t="s">
        <v>1007</v>
      </c>
      <c r="J346" s="34" t="s">
        <v>1008</v>
      </c>
      <c r="K346" s="34" t="s">
        <v>1009</v>
      </c>
      <c r="L346" s="104"/>
      <c r="M346" s="174"/>
      <c r="N346" s="18"/>
      <c r="O346" s="19"/>
      <c r="P346" s="19"/>
      <c r="Q346" s="19"/>
      <c r="R346" s="19"/>
      <c r="S346" s="19"/>
      <c r="T346" s="19"/>
      <c r="U346" s="19"/>
      <c r="V346" s="19"/>
      <c r="W346" s="19"/>
      <c r="X346" s="19"/>
      <c r="Y346" s="19"/>
      <c r="Z346" s="19"/>
      <c r="AA346" s="19"/>
      <c r="AB346" s="19"/>
      <c r="AC346" s="19"/>
      <c r="AD346" s="19"/>
    </row>
    <row r="347" spans="1:30" s="20" customFormat="1" ht="240.95" customHeight="1" thickTop="1" thickBot="1">
      <c r="A347" s="148"/>
      <c r="B347" s="205"/>
      <c r="C347" s="205"/>
      <c r="D347" s="205"/>
      <c r="E347" s="33" t="s">
        <v>1001</v>
      </c>
      <c r="F347" s="33">
        <v>1347</v>
      </c>
      <c r="G347" s="33">
        <v>2021</v>
      </c>
      <c r="H347" s="33" t="s">
        <v>38</v>
      </c>
      <c r="I347" s="33" t="s">
        <v>1002</v>
      </c>
      <c r="J347" s="34" t="s">
        <v>1010</v>
      </c>
      <c r="K347" s="34" t="s">
        <v>1011</v>
      </c>
      <c r="L347" s="104"/>
      <c r="M347" s="174"/>
      <c r="N347" s="18"/>
      <c r="O347" s="19"/>
      <c r="P347" s="19"/>
      <c r="Q347" s="19"/>
      <c r="R347" s="19"/>
      <c r="S347" s="19"/>
      <c r="T347" s="19"/>
      <c r="U347" s="19"/>
      <c r="V347" s="19"/>
      <c r="W347" s="19"/>
      <c r="X347" s="19"/>
      <c r="Y347" s="19"/>
      <c r="Z347" s="19"/>
      <c r="AA347" s="19"/>
      <c r="AB347" s="19"/>
      <c r="AC347" s="19"/>
      <c r="AD347" s="19"/>
    </row>
    <row r="348" spans="1:30" s="20" customFormat="1" ht="240.95" customHeight="1" thickTop="1" thickBot="1">
      <c r="A348" s="148"/>
      <c r="B348" s="203" t="s">
        <v>1024</v>
      </c>
      <c r="C348" s="203"/>
      <c r="D348" s="203" t="s">
        <v>954</v>
      </c>
      <c r="E348" s="33" t="s">
        <v>1001</v>
      </c>
      <c r="F348" s="33">
        <v>1630</v>
      </c>
      <c r="G348" s="33">
        <v>2021</v>
      </c>
      <c r="H348" s="33" t="s">
        <v>1013</v>
      </c>
      <c r="I348" s="33" t="s">
        <v>1014</v>
      </c>
      <c r="J348" s="34" t="s">
        <v>1015</v>
      </c>
      <c r="K348" s="34" t="s">
        <v>1016</v>
      </c>
      <c r="L348" s="104"/>
      <c r="M348" s="174"/>
      <c r="N348" s="18"/>
      <c r="O348" s="19"/>
      <c r="P348" s="19"/>
      <c r="Q348" s="19"/>
      <c r="R348" s="19"/>
      <c r="S348" s="19"/>
      <c r="T348" s="19"/>
      <c r="U348" s="19"/>
      <c r="V348" s="19"/>
      <c r="W348" s="19"/>
      <c r="X348" s="19"/>
      <c r="Y348" s="19"/>
      <c r="Z348" s="19"/>
      <c r="AA348" s="19"/>
      <c r="AB348" s="19"/>
      <c r="AC348" s="19"/>
      <c r="AD348" s="19"/>
    </row>
    <row r="349" spans="1:30" s="20" customFormat="1" ht="195.75" customHeight="1" thickTop="1" thickBot="1">
      <c r="A349" s="148"/>
      <c r="B349" s="204"/>
      <c r="C349" s="204"/>
      <c r="D349" s="204"/>
      <c r="E349" s="33" t="s">
        <v>1001</v>
      </c>
      <c r="F349" s="33">
        <v>1630</v>
      </c>
      <c r="G349" s="33">
        <v>2021</v>
      </c>
      <c r="H349" s="33" t="s">
        <v>1013</v>
      </c>
      <c r="I349" s="33" t="s">
        <v>1014</v>
      </c>
      <c r="J349" s="34" t="s">
        <v>1017</v>
      </c>
      <c r="K349" s="34" t="s">
        <v>1018</v>
      </c>
      <c r="L349" s="104"/>
      <c r="M349" s="174"/>
      <c r="N349" s="18"/>
      <c r="O349" s="19"/>
      <c r="P349" s="19"/>
      <c r="Q349" s="19"/>
      <c r="R349" s="19"/>
      <c r="S349" s="19"/>
      <c r="T349" s="19"/>
      <c r="U349" s="19"/>
      <c r="V349" s="19"/>
      <c r="W349" s="19"/>
      <c r="X349" s="19"/>
      <c r="Y349" s="19"/>
      <c r="Z349" s="19"/>
      <c r="AA349" s="19"/>
      <c r="AB349" s="19"/>
      <c r="AC349" s="19"/>
      <c r="AD349" s="19"/>
    </row>
    <row r="350" spans="1:30" s="20" customFormat="1" ht="195" customHeight="1" thickTop="1" thickBot="1">
      <c r="A350" s="148"/>
      <c r="B350" s="204"/>
      <c r="C350" s="204"/>
      <c r="D350" s="204"/>
      <c r="E350" s="33" t="s">
        <v>1001</v>
      </c>
      <c r="F350" s="33">
        <v>1630</v>
      </c>
      <c r="G350" s="33">
        <v>2021</v>
      </c>
      <c r="H350" s="33" t="s">
        <v>1013</v>
      </c>
      <c r="I350" s="33" t="s">
        <v>1014</v>
      </c>
      <c r="J350" s="34" t="s">
        <v>1019</v>
      </c>
      <c r="K350" s="34" t="s">
        <v>1020</v>
      </c>
      <c r="L350" s="104"/>
      <c r="M350" s="174"/>
      <c r="N350" s="18"/>
      <c r="O350" s="19"/>
      <c r="P350" s="19"/>
      <c r="Q350" s="19"/>
      <c r="R350" s="19"/>
      <c r="S350" s="19"/>
      <c r="T350" s="19"/>
      <c r="U350" s="19"/>
      <c r="V350" s="19"/>
      <c r="W350" s="19"/>
      <c r="X350" s="19"/>
      <c r="Y350" s="19"/>
      <c r="Z350" s="19"/>
      <c r="AA350" s="19"/>
      <c r="AB350" s="19"/>
      <c r="AC350" s="19"/>
      <c r="AD350" s="19"/>
    </row>
    <row r="351" spans="1:30" s="20" customFormat="1" ht="240.95" customHeight="1" thickTop="1" thickBot="1">
      <c r="A351" s="148"/>
      <c r="B351" s="205"/>
      <c r="C351" s="205"/>
      <c r="D351" s="205"/>
      <c r="E351" s="33" t="s">
        <v>24</v>
      </c>
      <c r="F351" s="33">
        <v>18</v>
      </c>
      <c r="G351" s="33">
        <v>2022</v>
      </c>
      <c r="H351" s="33" t="s">
        <v>1021</v>
      </c>
      <c r="I351" s="33" t="s">
        <v>1022</v>
      </c>
      <c r="J351" s="34" t="s">
        <v>772</v>
      </c>
      <c r="K351" s="34" t="s">
        <v>1023</v>
      </c>
      <c r="L351" s="104"/>
      <c r="M351" s="174"/>
      <c r="N351" s="18"/>
      <c r="O351" s="19"/>
      <c r="P351" s="19"/>
      <c r="Q351" s="19"/>
      <c r="R351" s="19"/>
      <c r="S351" s="19"/>
      <c r="T351" s="19"/>
      <c r="U351" s="19"/>
      <c r="V351" s="19"/>
      <c r="W351" s="19"/>
      <c r="X351" s="19"/>
      <c r="Y351" s="19"/>
      <c r="Z351" s="19"/>
      <c r="AA351" s="19"/>
      <c r="AB351" s="19"/>
      <c r="AC351" s="19"/>
      <c r="AD351" s="19"/>
    </row>
    <row r="352" spans="1:30" s="20" customFormat="1" ht="150.94999999999999" customHeight="1" thickTop="1" thickBot="1">
      <c r="A352" s="411" t="s">
        <v>697</v>
      </c>
      <c r="B352" s="207" t="s">
        <v>1038</v>
      </c>
      <c r="C352" s="209"/>
      <c r="D352" s="209" t="s">
        <v>954</v>
      </c>
      <c r="E352" s="110" t="s">
        <v>173</v>
      </c>
      <c r="F352" s="110">
        <v>2400</v>
      </c>
      <c r="G352" s="110">
        <v>1979</v>
      </c>
      <c r="H352" s="110" t="s">
        <v>938</v>
      </c>
      <c r="I352" s="110" t="s">
        <v>939</v>
      </c>
      <c r="J352" s="110" t="s">
        <v>940</v>
      </c>
      <c r="K352" s="110" t="s">
        <v>941</v>
      </c>
      <c r="L352" s="111"/>
      <c r="M352" s="259"/>
      <c r="N352" s="37"/>
      <c r="O352" s="37"/>
      <c r="P352" s="37"/>
      <c r="Q352" s="37"/>
      <c r="R352" s="37"/>
      <c r="S352" s="37"/>
      <c r="T352" s="37"/>
      <c r="U352" s="37"/>
      <c r="V352" s="37"/>
      <c r="W352" s="37"/>
      <c r="X352" s="37"/>
      <c r="Y352" s="37"/>
      <c r="Z352" s="37"/>
      <c r="AA352" s="37"/>
      <c r="AB352" s="37"/>
      <c r="AC352" s="37"/>
      <c r="AD352" s="37"/>
    </row>
    <row r="353" spans="1:30" s="20" customFormat="1" ht="102" customHeight="1" thickTop="1" thickBot="1">
      <c r="A353" s="411"/>
      <c r="B353" s="207"/>
      <c r="C353" s="209"/>
      <c r="D353" s="209"/>
      <c r="E353" s="113" t="s">
        <v>173</v>
      </c>
      <c r="F353" s="113">
        <v>2400</v>
      </c>
      <c r="G353" s="113">
        <v>1979</v>
      </c>
      <c r="H353" s="113" t="s">
        <v>938</v>
      </c>
      <c r="I353" s="113" t="s">
        <v>939</v>
      </c>
      <c r="J353" s="113" t="s">
        <v>942</v>
      </c>
      <c r="K353" s="113" t="s">
        <v>943</v>
      </c>
      <c r="L353" s="111"/>
      <c r="M353" s="256"/>
      <c r="N353" s="19"/>
      <c r="O353" s="19"/>
      <c r="P353" s="19"/>
      <c r="Q353" s="19"/>
      <c r="R353" s="19"/>
      <c r="S353" s="19"/>
      <c r="T353" s="19"/>
      <c r="U353" s="19"/>
      <c r="V353" s="19"/>
      <c r="W353" s="19"/>
      <c r="X353" s="19"/>
      <c r="Y353" s="19"/>
      <c r="Z353" s="19"/>
      <c r="AA353" s="19"/>
      <c r="AB353" s="19"/>
      <c r="AC353" s="19"/>
      <c r="AD353" s="19"/>
    </row>
    <row r="354" spans="1:30" s="20" customFormat="1" ht="150.94999999999999" customHeight="1" thickTop="1" thickBot="1">
      <c r="A354" s="411"/>
      <c r="B354" s="207"/>
      <c r="C354" s="209"/>
      <c r="D354" s="209"/>
      <c r="E354" s="110" t="s">
        <v>770</v>
      </c>
      <c r="F354" s="110">
        <v>8321</v>
      </c>
      <c r="G354" s="110">
        <v>1983</v>
      </c>
      <c r="H354" s="110" t="s">
        <v>699</v>
      </c>
      <c r="I354" s="110" t="s">
        <v>944</v>
      </c>
      <c r="J354" s="110" t="s">
        <v>945</v>
      </c>
      <c r="K354" s="110" t="s">
        <v>946</v>
      </c>
      <c r="L354" s="111"/>
      <c r="M354" s="256"/>
      <c r="N354" s="37"/>
      <c r="O354" s="37"/>
      <c r="P354" s="37"/>
      <c r="Q354" s="37"/>
      <c r="R354" s="37"/>
      <c r="S354" s="37"/>
      <c r="T354" s="37"/>
      <c r="U354" s="37"/>
      <c r="V354" s="37"/>
      <c r="W354" s="37"/>
      <c r="X354" s="37"/>
      <c r="Y354" s="37"/>
      <c r="Z354" s="37"/>
      <c r="AA354" s="37"/>
      <c r="AB354" s="37"/>
      <c r="AC354" s="37"/>
      <c r="AD354" s="37"/>
    </row>
    <row r="355" spans="1:30" s="20" customFormat="1" ht="102" customHeight="1" thickTop="1" thickBot="1">
      <c r="A355" s="411"/>
      <c r="B355" s="207"/>
      <c r="C355" s="209"/>
      <c r="D355" s="209"/>
      <c r="E355" s="113" t="s">
        <v>770</v>
      </c>
      <c r="F355" s="113">
        <v>8321</v>
      </c>
      <c r="G355" s="113">
        <v>1983</v>
      </c>
      <c r="H355" s="113" t="s">
        <v>699</v>
      </c>
      <c r="I355" s="113" t="s">
        <v>944</v>
      </c>
      <c r="J355" s="113" t="s">
        <v>1025</v>
      </c>
      <c r="K355" s="113" t="s">
        <v>1026</v>
      </c>
      <c r="L355" s="111"/>
      <c r="M355" s="256"/>
      <c r="N355" s="19"/>
      <c r="O355" s="19"/>
      <c r="P355" s="19"/>
      <c r="Q355" s="19"/>
      <c r="R355" s="19"/>
      <c r="S355" s="19"/>
      <c r="T355" s="19"/>
      <c r="U355" s="19"/>
      <c r="V355" s="19"/>
      <c r="W355" s="19"/>
      <c r="X355" s="19"/>
      <c r="Y355" s="19"/>
      <c r="Z355" s="19"/>
      <c r="AA355" s="19"/>
      <c r="AB355" s="19"/>
      <c r="AC355" s="19"/>
      <c r="AD355" s="19"/>
    </row>
    <row r="356" spans="1:30" s="20" customFormat="1" ht="102" customHeight="1" thickTop="1" thickBot="1">
      <c r="A356" s="411"/>
      <c r="B356" s="207"/>
      <c r="C356" s="209"/>
      <c r="D356" s="209"/>
      <c r="E356" s="113" t="s">
        <v>770</v>
      </c>
      <c r="F356" s="113">
        <v>8321</v>
      </c>
      <c r="G356" s="113">
        <v>1983</v>
      </c>
      <c r="H356" s="113" t="s">
        <v>699</v>
      </c>
      <c r="I356" s="113" t="s">
        <v>944</v>
      </c>
      <c r="J356" s="113" t="s">
        <v>1027</v>
      </c>
      <c r="K356" s="113" t="s">
        <v>1028</v>
      </c>
      <c r="L356" s="111"/>
      <c r="M356" s="256"/>
      <c r="N356" s="19"/>
      <c r="O356" s="19"/>
      <c r="P356" s="19"/>
      <c r="Q356" s="19"/>
      <c r="R356" s="19"/>
      <c r="S356" s="19"/>
      <c r="T356" s="19"/>
      <c r="U356" s="19"/>
      <c r="V356" s="19"/>
      <c r="W356" s="19"/>
      <c r="X356" s="19"/>
      <c r="Y356" s="19"/>
      <c r="Z356" s="19"/>
      <c r="AA356" s="19"/>
      <c r="AB356" s="19"/>
      <c r="AC356" s="19"/>
      <c r="AD356" s="19"/>
    </row>
    <row r="357" spans="1:30" s="20" customFormat="1" ht="102" customHeight="1" thickTop="1" thickBot="1">
      <c r="A357" s="411"/>
      <c r="B357" s="207"/>
      <c r="C357" s="209"/>
      <c r="D357" s="209"/>
      <c r="E357" s="113" t="s">
        <v>770</v>
      </c>
      <c r="F357" s="113">
        <v>8321</v>
      </c>
      <c r="G357" s="113">
        <v>1983</v>
      </c>
      <c r="H357" s="113" t="s">
        <v>699</v>
      </c>
      <c r="I357" s="113" t="s">
        <v>944</v>
      </c>
      <c r="J357" s="113" t="s">
        <v>1029</v>
      </c>
      <c r="K357" s="113" t="s">
        <v>1030</v>
      </c>
      <c r="L357" s="111"/>
      <c r="M357" s="256"/>
      <c r="N357" s="19"/>
      <c r="O357" s="19"/>
      <c r="P357" s="19"/>
      <c r="Q357" s="19"/>
      <c r="R357" s="19"/>
      <c r="S357" s="19"/>
      <c r="T357" s="19"/>
      <c r="U357" s="19"/>
      <c r="V357" s="19"/>
      <c r="W357" s="19"/>
      <c r="X357" s="19"/>
      <c r="Y357" s="19"/>
      <c r="Z357" s="19"/>
      <c r="AA357" s="19"/>
      <c r="AB357" s="19"/>
      <c r="AC357" s="19"/>
      <c r="AD357" s="19"/>
    </row>
    <row r="358" spans="1:30" s="20" customFormat="1" ht="150.94999999999999" customHeight="1" thickTop="1" thickBot="1">
      <c r="A358" s="411"/>
      <c r="B358" s="207"/>
      <c r="C358" s="209"/>
      <c r="D358" s="209"/>
      <c r="E358" s="110" t="s">
        <v>770</v>
      </c>
      <c r="F358" s="110">
        <v>8321</v>
      </c>
      <c r="G358" s="110">
        <v>1983</v>
      </c>
      <c r="H358" s="110" t="s">
        <v>699</v>
      </c>
      <c r="I358" s="110" t="s">
        <v>944</v>
      </c>
      <c r="J358" s="110" t="s">
        <v>1031</v>
      </c>
      <c r="K358" s="110" t="s">
        <v>1032</v>
      </c>
      <c r="L358" s="111"/>
      <c r="M358" s="256"/>
      <c r="N358" s="37"/>
      <c r="O358" s="37"/>
      <c r="P358" s="37"/>
      <c r="Q358" s="37"/>
      <c r="R358" s="37"/>
      <c r="S358" s="37"/>
      <c r="T358" s="37"/>
      <c r="U358" s="37"/>
      <c r="V358" s="37"/>
      <c r="W358" s="37"/>
      <c r="X358" s="37"/>
      <c r="Y358" s="37"/>
      <c r="Z358" s="37"/>
      <c r="AA358" s="37"/>
      <c r="AB358" s="37"/>
      <c r="AC358" s="37"/>
      <c r="AD358" s="37"/>
    </row>
    <row r="359" spans="1:30" s="20" customFormat="1" ht="102" customHeight="1" thickTop="1" thickBot="1">
      <c r="A359" s="411"/>
      <c r="B359" s="207"/>
      <c r="C359" s="209"/>
      <c r="D359" s="209"/>
      <c r="E359" s="113" t="s">
        <v>173</v>
      </c>
      <c r="F359" s="113">
        <v>1792</v>
      </c>
      <c r="G359" s="113">
        <v>1990</v>
      </c>
      <c r="H359" s="113" t="s">
        <v>1033</v>
      </c>
      <c r="I359" s="113" t="s">
        <v>1034</v>
      </c>
      <c r="J359" s="113" t="s">
        <v>360</v>
      </c>
      <c r="K359" s="113" t="s">
        <v>1035</v>
      </c>
      <c r="L359" s="111"/>
      <c r="M359" s="256"/>
      <c r="N359" s="19"/>
      <c r="O359" s="19"/>
      <c r="P359" s="19"/>
      <c r="Q359" s="19"/>
      <c r="R359" s="19"/>
      <c r="S359" s="19"/>
      <c r="T359" s="19"/>
      <c r="U359" s="19"/>
      <c r="V359" s="19"/>
      <c r="W359" s="19"/>
      <c r="X359" s="19"/>
      <c r="Y359" s="19"/>
      <c r="Z359" s="19"/>
      <c r="AA359" s="19"/>
      <c r="AB359" s="19"/>
      <c r="AC359" s="19"/>
      <c r="AD359" s="19"/>
    </row>
    <row r="360" spans="1:30" s="20" customFormat="1" ht="102" customHeight="1" thickTop="1" thickBot="1">
      <c r="A360" s="411"/>
      <c r="B360" s="208"/>
      <c r="C360" s="210"/>
      <c r="D360" s="210"/>
      <c r="E360" s="113" t="s">
        <v>173</v>
      </c>
      <c r="F360" s="113">
        <v>2844</v>
      </c>
      <c r="G360" s="113">
        <v>2007</v>
      </c>
      <c r="H360" s="113" t="s">
        <v>857</v>
      </c>
      <c r="I360" s="113" t="s">
        <v>1036</v>
      </c>
      <c r="J360" s="113" t="s">
        <v>360</v>
      </c>
      <c r="K360" s="113" t="s">
        <v>1037</v>
      </c>
      <c r="L360" s="111"/>
      <c r="M360" s="257"/>
      <c r="N360" s="19"/>
      <c r="O360" s="19"/>
      <c r="P360" s="19"/>
      <c r="Q360" s="19"/>
      <c r="R360" s="19"/>
      <c r="S360" s="19"/>
      <c r="T360" s="19"/>
      <c r="U360" s="19"/>
      <c r="V360" s="19"/>
      <c r="W360" s="19"/>
      <c r="X360" s="19"/>
      <c r="Y360" s="19"/>
      <c r="Z360" s="19"/>
      <c r="AA360" s="19"/>
      <c r="AB360" s="19"/>
      <c r="AC360" s="19"/>
      <c r="AD360" s="19"/>
    </row>
    <row r="361" spans="1:30" s="20" customFormat="1" ht="150.94999999999999" customHeight="1" thickTop="1" thickBot="1">
      <c r="A361" s="411"/>
      <c r="B361" s="113" t="s">
        <v>1044</v>
      </c>
      <c r="C361" s="142"/>
      <c r="D361" s="142" t="s">
        <v>954</v>
      </c>
      <c r="E361" s="110" t="s">
        <v>173</v>
      </c>
      <c r="F361" s="110">
        <v>2413</v>
      </c>
      <c r="G361" s="110">
        <v>1979</v>
      </c>
      <c r="H361" s="110" t="s">
        <v>38</v>
      </c>
      <c r="I361" s="110" t="s">
        <v>1039</v>
      </c>
      <c r="J361" s="110" t="s">
        <v>1040</v>
      </c>
      <c r="K361" s="110" t="s">
        <v>1041</v>
      </c>
      <c r="L361" s="111"/>
      <c r="M361" s="112"/>
      <c r="N361" s="37"/>
      <c r="O361" s="37"/>
      <c r="P361" s="37"/>
      <c r="Q361" s="37"/>
      <c r="R361" s="37"/>
      <c r="S361" s="37"/>
      <c r="T361" s="37"/>
      <c r="U361" s="37"/>
      <c r="V361" s="37"/>
      <c r="W361" s="37"/>
      <c r="X361" s="37"/>
      <c r="Y361" s="37"/>
      <c r="Z361" s="37"/>
      <c r="AA361" s="37"/>
      <c r="AB361" s="37"/>
      <c r="AC361" s="37"/>
      <c r="AD361" s="37"/>
    </row>
    <row r="362" spans="1:30" s="20" customFormat="1" ht="191.1" customHeight="1" thickTop="1" thickBot="1">
      <c r="A362" s="411"/>
      <c r="B362" s="113" t="s">
        <v>1042</v>
      </c>
      <c r="C362" s="142"/>
      <c r="D362" s="142" t="s">
        <v>954</v>
      </c>
      <c r="E362" s="110" t="s">
        <v>173</v>
      </c>
      <c r="F362" s="110">
        <v>2413</v>
      </c>
      <c r="G362" s="110">
        <v>1979</v>
      </c>
      <c r="H362" s="110" t="s">
        <v>38</v>
      </c>
      <c r="I362" s="110" t="s">
        <v>1039</v>
      </c>
      <c r="J362" s="110" t="s">
        <v>1040</v>
      </c>
      <c r="K362" s="175" t="s">
        <v>1041</v>
      </c>
      <c r="L362" s="176"/>
      <c r="M362" s="112"/>
      <c r="N362" s="37"/>
      <c r="O362" s="37"/>
      <c r="P362" s="37"/>
      <c r="Q362" s="37"/>
      <c r="R362" s="37"/>
      <c r="S362" s="37"/>
      <c r="T362" s="37"/>
      <c r="U362" s="37"/>
      <c r="V362" s="37"/>
      <c r="W362" s="37"/>
      <c r="X362" s="37"/>
      <c r="Y362" s="37"/>
      <c r="Z362" s="37"/>
      <c r="AA362" s="37"/>
      <c r="AB362" s="37"/>
      <c r="AC362" s="37"/>
      <c r="AD362" s="37"/>
    </row>
    <row r="363" spans="1:30" s="20" customFormat="1" ht="191.1" customHeight="1" thickTop="1" thickBot="1">
      <c r="A363" s="411"/>
      <c r="B363" s="113" t="s">
        <v>1043</v>
      </c>
      <c r="C363" s="142"/>
      <c r="D363" s="142" t="s">
        <v>954</v>
      </c>
      <c r="E363" s="110" t="s">
        <v>173</v>
      </c>
      <c r="F363" s="110">
        <v>2413</v>
      </c>
      <c r="G363" s="110">
        <v>1979</v>
      </c>
      <c r="H363" s="110" t="s">
        <v>38</v>
      </c>
      <c r="I363" s="110" t="s">
        <v>1039</v>
      </c>
      <c r="J363" s="110" t="s">
        <v>1040</v>
      </c>
      <c r="K363" s="110" t="s">
        <v>1041</v>
      </c>
      <c r="L363" s="111"/>
      <c r="M363" s="177"/>
      <c r="N363" s="37"/>
      <c r="O363" s="37"/>
      <c r="P363" s="37"/>
      <c r="Q363" s="37"/>
      <c r="R363" s="37"/>
      <c r="S363" s="37"/>
      <c r="T363" s="37"/>
      <c r="U363" s="37"/>
      <c r="V363" s="37"/>
      <c r="W363" s="37"/>
      <c r="X363" s="37"/>
      <c r="Y363" s="37"/>
      <c r="Z363" s="37"/>
      <c r="AA363" s="37"/>
      <c r="AB363" s="37"/>
      <c r="AC363" s="37"/>
      <c r="AD363" s="37"/>
    </row>
    <row r="364" spans="1:30" s="20" customFormat="1" ht="150.94999999999999" customHeight="1" thickTop="1" thickBot="1">
      <c r="A364" s="411"/>
      <c r="B364" s="206" t="s">
        <v>1055</v>
      </c>
      <c r="C364" s="206"/>
      <c r="D364" s="206" t="s">
        <v>954</v>
      </c>
      <c r="E364" s="110" t="s">
        <v>173</v>
      </c>
      <c r="F364" s="110">
        <v>2400</v>
      </c>
      <c r="G364" s="110">
        <v>1979</v>
      </c>
      <c r="H364" s="110" t="s">
        <v>938</v>
      </c>
      <c r="I364" s="110" t="s">
        <v>939</v>
      </c>
      <c r="J364" s="110" t="s">
        <v>1045</v>
      </c>
      <c r="K364" s="110" t="s">
        <v>1046</v>
      </c>
      <c r="L364" s="111"/>
      <c r="M364" s="177"/>
      <c r="N364" s="37"/>
      <c r="O364" s="37"/>
      <c r="P364" s="37"/>
      <c r="Q364" s="37"/>
      <c r="R364" s="37"/>
      <c r="S364" s="37"/>
      <c r="T364" s="37"/>
      <c r="U364" s="37"/>
      <c r="V364" s="37"/>
      <c r="W364" s="37"/>
      <c r="X364" s="37"/>
      <c r="Y364" s="37"/>
      <c r="Z364" s="37"/>
      <c r="AA364" s="37"/>
      <c r="AB364" s="37"/>
      <c r="AC364" s="37"/>
      <c r="AD364" s="37"/>
    </row>
    <row r="365" spans="1:30" s="20" customFormat="1" ht="102" customHeight="1" thickTop="1" thickBot="1">
      <c r="A365" s="411"/>
      <c r="B365" s="207"/>
      <c r="C365" s="207"/>
      <c r="D365" s="207"/>
      <c r="E365" s="113" t="s">
        <v>173</v>
      </c>
      <c r="F365" s="113">
        <v>2400</v>
      </c>
      <c r="G365" s="113">
        <v>1979</v>
      </c>
      <c r="H365" s="113" t="s">
        <v>938</v>
      </c>
      <c r="I365" s="113" t="s">
        <v>939</v>
      </c>
      <c r="J365" s="113" t="s">
        <v>1047</v>
      </c>
      <c r="K365" s="113" t="s">
        <v>1048</v>
      </c>
      <c r="L365" s="111"/>
      <c r="M365" s="177"/>
      <c r="N365" s="19"/>
      <c r="O365" s="19"/>
      <c r="P365" s="19"/>
      <c r="Q365" s="19"/>
      <c r="R365" s="19"/>
      <c r="S365" s="19"/>
      <c r="T365" s="19"/>
      <c r="U365" s="19"/>
      <c r="V365" s="19"/>
      <c r="W365" s="19"/>
      <c r="X365" s="19"/>
      <c r="Y365" s="19"/>
      <c r="Z365" s="19"/>
      <c r="AA365" s="19"/>
      <c r="AB365" s="19"/>
      <c r="AC365" s="19"/>
      <c r="AD365" s="19"/>
    </row>
    <row r="366" spans="1:30" s="20" customFormat="1" ht="150.94999999999999" customHeight="1" thickTop="1" thickBot="1">
      <c r="A366" s="411"/>
      <c r="B366" s="207"/>
      <c r="C366" s="207"/>
      <c r="D366" s="207"/>
      <c r="E366" s="110" t="s">
        <v>173</v>
      </c>
      <c r="F366" s="110">
        <v>2400</v>
      </c>
      <c r="G366" s="110">
        <v>1979</v>
      </c>
      <c r="H366" s="110" t="s">
        <v>938</v>
      </c>
      <c r="I366" s="110" t="s">
        <v>939</v>
      </c>
      <c r="J366" s="110" t="s">
        <v>1049</v>
      </c>
      <c r="K366" s="110" t="s">
        <v>1050</v>
      </c>
      <c r="L366" s="111"/>
      <c r="M366" s="177"/>
      <c r="N366" s="37"/>
      <c r="O366" s="37"/>
      <c r="P366" s="37"/>
      <c r="Q366" s="37"/>
      <c r="R366" s="37"/>
      <c r="S366" s="37"/>
      <c r="T366" s="37"/>
      <c r="U366" s="37"/>
      <c r="V366" s="37"/>
      <c r="W366" s="37"/>
      <c r="X366" s="37"/>
      <c r="Y366" s="37"/>
      <c r="Z366" s="37"/>
      <c r="AA366" s="37"/>
      <c r="AB366" s="37"/>
      <c r="AC366" s="37"/>
      <c r="AD366" s="37"/>
    </row>
    <row r="367" spans="1:30" s="20" customFormat="1" ht="102" customHeight="1" thickTop="1" thickBot="1">
      <c r="A367" s="411"/>
      <c r="B367" s="207"/>
      <c r="C367" s="207"/>
      <c r="D367" s="207"/>
      <c r="E367" s="113" t="s">
        <v>173</v>
      </c>
      <c r="F367" s="113">
        <v>2400</v>
      </c>
      <c r="G367" s="113">
        <v>1979</v>
      </c>
      <c r="H367" s="113" t="s">
        <v>938</v>
      </c>
      <c r="I367" s="113" t="s">
        <v>939</v>
      </c>
      <c r="J367" s="113" t="s">
        <v>1051</v>
      </c>
      <c r="K367" s="113" t="s">
        <v>1052</v>
      </c>
      <c r="L367" s="111"/>
      <c r="M367" s="177"/>
      <c r="N367" s="19"/>
      <c r="O367" s="19"/>
      <c r="P367" s="19"/>
      <c r="Q367" s="19"/>
      <c r="R367" s="19"/>
      <c r="S367" s="19"/>
      <c r="T367" s="19"/>
      <c r="U367" s="19"/>
      <c r="V367" s="19"/>
      <c r="W367" s="19"/>
      <c r="X367" s="19"/>
      <c r="Y367" s="19"/>
      <c r="Z367" s="19"/>
      <c r="AA367" s="19"/>
      <c r="AB367" s="19"/>
      <c r="AC367" s="19"/>
      <c r="AD367" s="19"/>
    </row>
    <row r="368" spans="1:30" s="20" customFormat="1" ht="102" customHeight="1" thickTop="1" thickBot="1">
      <c r="A368" s="411"/>
      <c r="B368" s="208"/>
      <c r="C368" s="208"/>
      <c r="D368" s="208"/>
      <c r="E368" s="113" t="s">
        <v>173</v>
      </c>
      <c r="F368" s="113">
        <v>2400</v>
      </c>
      <c r="G368" s="113">
        <v>1979</v>
      </c>
      <c r="H368" s="113" t="s">
        <v>938</v>
      </c>
      <c r="I368" s="113" t="s">
        <v>939</v>
      </c>
      <c r="J368" s="113" t="s">
        <v>1053</v>
      </c>
      <c r="K368" s="113" t="s">
        <v>1054</v>
      </c>
      <c r="L368" s="111"/>
      <c r="M368" s="177"/>
      <c r="N368" s="19"/>
      <c r="O368" s="19"/>
      <c r="P368" s="19"/>
      <c r="Q368" s="19"/>
      <c r="R368" s="19"/>
      <c r="S368" s="19"/>
      <c r="T368" s="19"/>
      <c r="U368" s="19"/>
      <c r="V368" s="19"/>
      <c r="W368" s="19"/>
      <c r="X368" s="19"/>
      <c r="Y368" s="19"/>
      <c r="Z368" s="19"/>
      <c r="AA368" s="19"/>
      <c r="AB368" s="19"/>
      <c r="AC368" s="19"/>
      <c r="AD368" s="19"/>
    </row>
    <row r="369" spans="1:30" s="20" customFormat="1" ht="150.94999999999999" customHeight="1" thickTop="1" thickBot="1">
      <c r="A369" s="411"/>
      <c r="B369" s="206" t="s">
        <v>1091</v>
      </c>
      <c r="C369" s="206"/>
      <c r="D369" s="206" t="s">
        <v>954</v>
      </c>
      <c r="E369" s="110" t="s">
        <v>33</v>
      </c>
      <c r="F369" s="110">
        <v>9</v>
      </c>
      <c r="G369" s="110">
        <v>1979</v>
      </c>
      <c r="H369" s="110" t="s">
        <v>34</v>
      </c>
      <c r="I369" s="110" t="s">
        <v>170</v>
      </c>
      <c r="J369" s="110" t="s">
        <v>1056</v>
      </c>
      <c r="K369" s="110" t="s">
        <v>1057</v>
      </c>
      <c r="L369" s="111"/>
      <c r="M369" s="177"/>
      <c r="N369" s="37"/>
      <c r="O369" s="37"/>
      <c r="P369" s="37"/>
      <c r="Q369" s="37"/>
      <c r="R369" s="37"/>
      <c r="S369" s="37"/>
      <c r="T369" s="37"/>
      <c r="U369" s="37"/>
      <c r="V369" s="37"/>
      <c r="W369" s="37"/>
      <c r="X369" s="37"/>
      <c r="Y369" s="37"/>
      <c r="Z369" s="37"/>
      <c r="AA369" s="37"/>
      <c r="AB369" s="37"/>
      <c r="AC369" s="37"/>
      <c r="AD369" s="37"/>
    </row>
    <row r="370" spans="1:30" s="20" customFormat="1" ht="102" customHeight="1" thickTop="1" thickBot="1">
      <c r="A370" s="411"/>
      <c r="B370" s="207"/>
      <c r="C370" s="207"/>
      <c r="D370" s="207"/>
      <c r="E370" s="113" t="s">
        <v>173</v>
      </c>
      <c r="F370" s="113">
        <v>2400</v>
      </c>
      <c r="G370" s="113">
        <v>1979</v>
      </c>
      <c r="H370" s="113" t="s">
        <v>938</v>
      </c>
      <c r="I370" s="113" t="s">
        <v>939</v>
      </c>
      <c r="J370" s="113" t="s">
        <v>1058</v>
      </c>
      <c r="K370" s="113" t="s">
        <v>1059</v>
      </c>
      <c r="L370" s="111"/>
      <c r="M370" s="177"/>
      <c r="N370" s="19"/>
      <c r="O370" s="19"/>
      <c r="P370" s="19"/>
      <c r="Q370" s="19"/>
      <c r="R370" s="19"/>
      <c r="S370" s="19"/>
      <c r="T370" s="19"/>
      <c r="U370" s="19"/>
      <c r="V370" s="19"/>
      <c r="W370" s="19"/>
      <c r="X370" s="19"/>
      <c r="Y370" s="19"/>
      <c r="Z370" s="19"/>
      <c r="AA370" s="19"/>
      <c r="AB370" s="19"/>
      <c r="AC370" s="19"/>
      <c r="AD370" s="19"/>
    </row>
    <row r="371" spans="1:30" s="20" customFormat="1" ht="150.94999999999999" customHeight="1" thickTop="1" thickBot="1">
      <c r="A371" s="411"/>
      <c r="B371" s="207"/>
      <c r="C371" s="207"/>
      <c r="D371" s="207"/>
      <c r="E371" s="110" t="s">
        <v>173</v>
      </c>
      <c r="F371" s="110">
        <v>2400</v>
      </c>
      <c r="G371" s="110">
        <v>1979</v>
      </c>
      <c r="H371" s="110" t="s">
        <v>938</v>
      </c>
      <c r="I371" s="110" t="s">
        <v>939</v>
      </c>
      <c r="J371" s="110" t="s">
        <v>1060</v>
      </c>
      <c r="K371" s="110" t="s">
        <v>1061</v>
      </c>
      <c r="L371" s="111"/>
      <c r="M371" s="177"/>
      <c r="N371" s="37"/>
      <c r="O371" s="37"/>
      <c r="P371" s="37"/>
      <c r="Q371" s="37"/>
      <c r="R371" s="37"/>
      <c r="S371" s="37"/>
      <c r="T371" s="37"/>
      <c r="U371" s="37"/>
      <c r="V371" s="37"/>
      <c r="W371" s="37"/>
      <c r="X371" s="37"/>
      <c r="Y371" s="37"/>
      <c r="Z371" s="37"/>
      <c r="AA371" s="37"/>
      <c r="AB371" s="37"/>
      <c r="AC371" s="37"/>
      <c r="AD371" s="37"/>
    </row>
    <row r="372" spans="1:30" s="20" customFormat="1" ht="102" customHeight="1" thickTop="1" thickBot="1">
      <c r="A372" s="411"/>
      <c r="B372" s="207"/>
      <c r="C372" s="207"/>
      <c r="D372" s="207"/>
      <c r="E372" s="113" t="s">
        <v>173</v>
      </c>
      <c r="F372" s="113">
        <v>2400</v>
      </c>
      <c r="G372" s="113">
        <v>1979</v>
      </c>
      <c r="H372" s="113" t="s">
        <v>938</v>
      </c>
      <c r="I372" s="113" t="s">
        <v>939</v>
      </c>
      <c r="J372" s="113" t="s">
        <v>1062</v>
      </c>
      <c r="K372" s="113" t="s">
        <v>1063</v>
      </c>
      <c r="L372" s="111"/>
      <c r="M372" s="177"/>
      <c r="N372" s="19"/>
      <c r="O372" s="19"/>
      <c r="P372" s="19"/>
      <c r="Q372" s="19"/>
      <c r="R372" s="19"/>
      <c r="S372" s="19"/>
      <c r="T372" s="19"/>
      <c r="U372" s="19"/>
      <c r="V372" s="19"/>
      <c r="W372" s="19"/>
      <c r="X372" s="19"/>
      <c r="Y372" s="19"/>
      <c r="Z372" s="19"/>
      <c r="AA372" s="19"/>
      <c r="AB372" s="19"/>
      <c r="AC372" s="19"/>
      <c r="AD372" s="19"/>
    </row>
    <row r="373" spans="1:30" s="20" customFormat="1" ht="102" customHeight="1" thickTop="1" thickBot="1">
      <c r="A373" s="411"/>
      <c r="B373" s="207"/>
      <c r="C373" s="207"/>
      <c r="D373" s="207"/>
      <c r="E373" s="113" t="s">
        <v>173</v>
      </c>
      <c r="F373" s="113">
        <v>181434</v>
      </c>
      <c r="G373" s="113">
        <v>2002</v>
      </c>
      <c r="H373" s="113" t="s">
        <v>700</v>
      </c>
      <c r="I373" s="113" t="s">
        <v>1064</v>
      </c>
      <c r="J373" s="113" t="s">
        <v>1065</v>
      </c>
      <c r="K373" s="113" t="s">
        <v>1066</v>
      </c>
      <c r="L373" s="111"/>
      <c r="M373" s="177"/>
      <c r="N373" s="19"/>
      <c r="O373" s="19"/>
      <c r="P373" s="19"/>
      <c r="Q373" s="19"/>
      <c r="R373" s="19"/>
      <c r="S373" s="19"/>
      <c r="T373" s="19"/>
      <c r="U373" s="19"/>
      <c r="V373" s="19"/>
      <c r="W373" s="19"/>
      <c r="X373" s="19"/>
      <c r="Y373" s="19"/>
      <c r="Z373" s="19"/>
      <c r="AA373" s="19"/>
      <c r="AB373" s="19"/>
      <c r="AC373" s="19"/>
      <c r="AD373" s="19"/>
    </row>
    <row r="374" spans="1:30" s="20" customFormat="1" ht="150.94999999999999" customHeight="1" thickTop="1" thickBot="1">
      <c r="A374" s="411"/>
      <c r="B374" s="207"/>
      <c r="C374" s="207"/>
      <c r="D374" s="207"/>
      <c r="E374" s="110" t="s">
        <v>173</v>
      </c>
      <c r="F374" s="110">
        <v>181434</v>
      </c>
      <c r="G374" s="110">
        <v>2002</v>
      </c>
      <c r="H374" s="110" t="s">
        <v>700</v>
      </c>
      <c r="I374" s="110" t="s">
        <v>1064</v>
      </c>
      <c r="J374" s="110" t="s">
        <v>1067</v>
      </c>
      <c r="K374" s="110" t="s">
        <v>1068</v>
      </c>
      <c r="L374" s="111"/>
      <c r="M374" s="177"/>
      <c r="N374" s="37"/>
      <c r="O374" s="37"/>
      <c r="P374" s="37"/>
      <c r="Q374" s="37"/>
      <c r="R374" s="37"/>
      <c r="S374" s="37"/>
      <c r="T374" s="37"/>
      <c r="U374" s="37"/>
      <c r="V374" s="37"/>
      <c r="W374" s="37"/>
      <c r="X374" s="37"/>
      <c r="Y374" s="37"/>
      <c r="Z374" s="37"/>
      <c r="AA374" s="37"/>
      <c r="AB374" s="37"/>
      <c r="AC374" s="37"/>
      <c r="AD374" s="37"/>
    </row>
    <row r="375" spans="1:30" s="20" customFormat="1" ht="102" customHeight="1" thickTop="1" thickBot="1">
      <c r="A375" s="411"/>
      <c r="B375" s="207"/>
      <c r="C375" s="207"/>
      <c r="D375" s="207"/>
      <c r="E375" s="113" t="s">
        <v>173</v>
      </c>
      <c r="F375" s="113">
        <v>181434</v>
      </c>
      <c r="G375" s="113">
        <v>2002</v>
      </c>
      <c r="H375" s="113" t="s">
        <v>700</v>
      </c>
      <c r="I375" s="113" t="s">
        <v>1064</v>
      </c>
      <c r="J375" s="113" t="s">
        <v>1069</v>
      </c>
      <c r="K375" s="113" t="s">
        <v>1070</v>
      </c>
      <c r="L375" s="111"/>
      <c r="M375" s="177"/>
      <c r="N375" s="19"/>
      <c r="O375" s="19"/>
      <c r="P375" s="19"/>
      <c r="Q375" s="19"/>
      <c r="R375" s="19"/>
      <c r="S375" s="19"/>
      <c r="T375" s="19"/>
      <c r="U375" s="19"/>
      <c r="V375" s="19"/>
      <c r="W375" s="19"/>
      <c r="X375" s="19"/>
      <c r="Y375" s="19"/>
      <c r="Z375" s="19"/>
      <c r="AA375" s="19"/>
      <c r="AB375" s="19"/>
      <c r="AC375" s="19"/>
      <c r="AD375" s="19"/>
    </row>
    <row r="376" spans="1:30" s="20" customFormat="1" ht="150.94999999999999" customHeight="1" thickTop="1" thickBot="1">
      <c r="A376" s="411"/>
      <c r="B376" s="207"/>
      <c r="C376" s="207"/>
      <c r="D376" s="207"/>
      <c r="E376" s="110" t="s">
        <v>173</v>
      </c>
      <c r="F376" s="110">
        <v>181434</v>
      </c>
      <c r="G376" s="110">
        <v>2002</v>
      </c>
      <c r="H376" s="110" t="s">
        <v>700</v>
      </c>
      <c r="I376" s="110" t="s">
        <v>1064</v>
      </c>
      <c r="J376" s="110" t="s">
        <v>1071</v>
      </c>
      <c r="K376" s="110" t="s">
        <v>1072</v>
      </c>
      <c r="L376" s="111"/>
      <c r="M376" s="177"/>
      <c r="N376" s="37"/>
      <c r="O376" s="37"/>
      <c r="P376" s="37"/>
      <c r="Q376" s="37"/>
      <c r="R376" s="37"/>
      <c r="S376" s="37"/>
      <c r="T376" s="37"/>
      <c r="U376" s="37"/>
      <c r="V376" s="37"/>
      <c r="W376" s="37"/>
      <c r="X376" s="37"/>
      <c r="Y376" s="37"/>
      <c r="Z376" s="37"/>
      <c r="AA376" s="37"/>
      <c r="AB376" s="37"/>
      <c r="AC376" s="37"/>
      <c r="AD376" s="37"/>
    </row>
    <row r="377" spans="1:30" s="20" customFormat="1" ht="102" customHeight="1" thickTop="1" thickBot="1">
      <c r="A377" s="411"/>
      <c r="B377" s="207"/>
      <c r="C377" s="207"/>
      <c r="D377" s="207"/>
      <c r="E377" s="113" t="s">
        <v>173</v>
      </c>
      <c r="F377" s="113">
        <v>181434</v>
      </c>
      <c r="G377" s="113">
        <v>2002</v>
      </c>
      <c r="H377" s="113" t="s">
        <v>700</v>
      </c>
      <c r="I377" s="113" t="s">
        <v>1064</v>
      </c>
      <c r="J377" s="113" t="s">
        <v>1073</v>
      </c>
      <c r="K377" s="113" t="s">
        <v>1074</v>
      </c>
      <c r="L377" s="111"/>
      <c r="M377" s="177"/>
      <c r="N377" s="19"/>
      <c r="O377" s="19"/>
      <c r="P377" s="19"/>
      <c r="Q377" s="19"/>
      <c r="R377" s="19"/>
      <c r="S377" s="19"/>
      <c r="T377" s="19"/>
      <c r="U377" s="19"/>
      <c r="V377" s="19"/>
      <c r="W377" s="19"/>
      <c r="X377" s="19"/>
      <c r="Y377" s="19"/>
      <c r="Z377" s="19"/>
      <c r="AA377" s="19"/>
      <c r="AB377" s="19"/>
      <c r="AC377" s="19"/>
      <c r="AD377" s="19"/>
    </row>
    <row r="378" spans="1:30" s="20" customFormat="1" ht="102" customHeight="1" thickTop="1" thickBot="1">
      <c r="A378" s="411"/>
      <c r="B378" s="207"/>
      <c r="C378" s="207"/>
      <c r="D378" s="207"/>
      <c r="E378" s="113" t="s">
        <v>173</v>
      </c>
      <c r="F378" s="113">
        <v>181434</v>
      </c>
      <c r="G378" s="113">
        <v>2002</v>
      </c>
      <c r="H378" s="113" t="s">
        <v>700</v>
      </c>
      <c r="I378" s="113" t="s">
        <v>1064</v>
      </c>
      <c r="J378" s="113" t="s">
        <v>1075</v>
      </c>
      <c r="K378" s="113" t="s">
        <v>1076</v>
      </c>
      <c r="L378" s="111"/>
      <c r="M378" s="177"/>
      <c r="N378" s="19"/>
      <c r="O378" s="19"/>
      <c r="P378" s="19"/>
      <c r="Q378" s="19"/>
      <c r="R378" s="19"/>
      <c r="S378" s="19"/>
      <c r="T378" s="19"/>
      <c r="U378" s="19"/>
      <c r="V378" s="19"/>
      <c r="W378" s="19"/>
      <c r="X378" s="19"/>
      <c r="Y378" s="19"/>
      <c r="Z378" s="19"/>
      <c r="AA378" s="19"/>
      <c r="AB378" s="19"/>
      <c r="AC378" s="19"/>
      <c r="AD378" s="19"/>
    </row>
    <row r="379" spans="1:30" s="20" customFormat="1" ht="150.94999999999999" customHeight="1" thickTop="1" thickBot="1">
      <c r="A379" s="411"/>
      <c r="B379" s="207"/>
      <c r="C379" s="207"/>
      <c r="D379" s="207"/>
      <c r="E379" s="110" t="s">
        <v>173</v>
      </c>
      <c r="F379" s="110">
        <v>181434</v>
      </c>
      <c r="G379" s="110">
        <v>2002</v>
      </c>
      <c r="H379" s="110" t="s">
        <v>700</v>
      </c>
      <c r="I379" s="110" t="s">
        <v>1064</v>
      </c>
      <c r="J379" s="110" t="s">
        <v>1077</v>
      </c>
      <c r="K379" s="110" t="s">
        <v>1078</v>
      </c>
      <c r="L379" s="111"/>
      <c r="M379" s="177"/>
      <c r="N379" s="37"/>
      <c r="O379" s="37"/>
      <c r="P379" s="37"/>
      <c r="Q379" s="37"/>
      <c r="R379" s="37"/>
      <c r="S379" s="37"/>
      <c r="T379" s="37"/>
      <c r="U379" s="37"/>
      <c r="V379" s="37"/>
      <c r="W379" s="37"/>
      <c r="X379" s="37"/>
      <c r="Y379" s="37"/>
      <c r="Z379" s="37"/>
      <c r="AA379" s="37"/>
      <c r="AB379" s="37"/>
      <c r="AC379" s="37"/>
      <c r="AD379" s="37"/>
    </row>
    <row r="380" spans="1:30" s="20" customFormat="1" ht="102" customHeight="1" thickTop="1" thickBot="1">
      <c r="A380" s="411"/>
      <c r="B380" s="207"/>
      <c r="C380" s="207"/>
      <c r="D380" s="207"/>
      <c r="E380" s="113" t="s">
        <v>173</v>
      </c>
      <c r="F380" s="113">
        <v>181434</v>
      </c>
      <c r="G380" s="113">
        <v>2002</v>
      </c>
      <c r="H380" s="113" t="s">
        <v>700</v>
      </c>
      <c r="I380" s="113" t="s">
        <v>1064</v>
      </c>
      <c r="J380" s="113" t="s">
        <v>1079</v>
      </c>
      <c r="K380" s="113" t="s">
        <v>1080</v>
      </c>
      <c r="L380" s="111"/>
      <c r="M380" s="177"/>
      <c r="N380" s="19"/>
      <c r="O380" s="19"/>
      <c r="P380" s="19"/>
      <c r="Q380" s="19"/>
      <c r="R380" s="19"/>
      <c r="S380" s="19"/>
      <c r="T380" s="19"/>
      <c r="U380" s="19"/>
      <c r="V380" s="19"/>
      <c r="W380" s="19"/>
      <c r="X380" s="19"/>
      <c r="Y380" s="19"/>
      <c r="Z380" s="19"/>
      <c r="AA380" s="19"/>
      <c r="AB380" s="19"/>
      <c r="AC380" s="19"/>
      <c r="AD380" s="19"/>
    </row>
    <row r="381" spans="1:30" s="20" customFormat="1" ht="150.94999999999999" customHeight="1" thickTop="1" thickBot="1">
      <c r="A381" s="411"/>
      <c r="B381" s="207"/>
      <c r="C381" s="207"/>
      <c r="D381" s="207"/>
      <c r="E381" s="110" t="s">
        <v>173</v>
      </c>
      <c r="F381" s="110">
        <v>181434</v>
      </c>
      <c r="G381" s="110">
        <v>2002</v>
      </c>
      <c r="H381" s="110" t="s">
        <v>700</v>
      </c>
      <c r="I381" s="110" t="s">
        <v>1064</v>
      </c>
      <c r="J381" s="110" t="s">
        <v>1081</v>
      </c>
      <c r="K381" s="110" t="s">
        <v>1082</v>
      </c>
      <c r="L381" s="111"/>
      <c r="M381" s="177"/>
      <c r="N381" s="37"/>
      <c r="O381" s="37"/>
      <c r="P381" s="37"/>
      <c r="Q381" s="37"/>
      <c r="R381" s="37"/>
      <c r="S381" s="37"/>
      <c r="T381" s="37"/>
      <c r="U381" s="37"/>
      <c r="V381" s="37"/>
      <c r="W381" s="37"/>
      <c r="X381" s="37"/>
      <c r="Y381" s="37"/>
      <c r="Z381" s="37"/>
      <c r="AA381" s="37"/>
      <c r="AB381" s="37"/>
      <c r="AC381" s="37"/>
      <c r="AD381" s="37"/>
    </row>
    <row r="382" spans="1:30" s="20" customFormat="1" ht="102" customHeight="1" thickTop="1" thickBot="1">
      <c r="A382" s="411"/>
      <c r="B382" s="207"/>
      <c r="C382" s="207"/>
      <c r="D382" s="207"/>
      <c r="E382" s="113" t="s">
        <v>12</v>
      </c>
      <c r="F382" s="113">
        <v>2090</v>
      </c>
      <c r="G382" s="113">
        <v>2003</v>
      </c>
      <c r="H382" s="113" t="s">
        <v>857</v>
      </c>
      <c r="I382" s="113" t="s">
        <v>1083</v>
      </c>
      <c r="J382" s="113" t="s">
        <v>1084</v>
      </c>
      <c r="K382" s="113" t="s">
        <v>1085</v>
      </c>
      <c r="L382" s="111"/>
      <c r="M382" s="177"/>
      <c r="N382" s="19"/>
      <c r="O382" s="19"/>
      <c r="P382" s="19"/>
      <c r="Q382" s="19"/>
      <c r="R382" s="19"/>
      <c r="S382" s="19"/>
      <c r="T382" s="19"/>
      <c r="U382" s="19"/>
      <c r="V382" s="19"/>
      <c r="W382" s="19"/>
      <c r="X382" s="19"/>
      <c r="Y382" s="19"/>
      <c r="Z382" s="19"/>
      <c r="AA382" s="19"/>
      <c r="AB382" s="19"/>
      <c r="AC382" s="19"/>
      <c r="AD382" s="19"/>
    </row>
    <row r="383" spans="1:30" s="20" customFormat="1" ht="102" customHeight="1" thickTop="1" thickBot="1">
      <c r="A383" s="411"/>
      <c r="B383" s="207"/>
      <c r="C383" s="207"/>
      <c r="D383" s="207"/>
      <c r="E383" s="113" t="s">
        <v>173</v>
      </c>
      <c r="F383" s="113">
        <v>482</v>
      </c>
      <c r="G383" s="113">
        <v>2018</v>
      </c>
      <c r="H383" s="113" t="s">
        <v>938</v>
      </c>
      <c r="I383" s="113" t="s">
        <v>1086</v>
      </c>
      <c r="J383" s="113" t="s">
        <v>1089</v>
      </c>
      <c r="K383" s="113" t="s">
        <v>1090</v>
      </c>
      <c r="L383" s="111"/>
      <c r="M383" s="177"/>
      <c r="N383" s="19"/>
      <c r="O383" s="19"/>
      <c r="P383" s="19"/>
      <c r="Q383" s="19"/>
      <c r="R383" s="19"/>
      <c r="S383" s="19"/>
      <c r="T383" s="19"/>
      <c r="U383" s="19"/>
      <c r="V383" s="19"/>
      <c r="W383" s="19"/>
      <c r="X383" s="19"/>
      <c r="Y383" s="19"/>
      <c r="Z383" s="19"/>
      <c r="AA383" s="19"/>
      <c r="AB383" s="19"/>
      <c r="AC383" s="19"/>
      <c r="AD383" s="19"/>
    </row>
    <row r="384" spans="1:30" s="20" customFormat="1" ht="102" customHeight="1" thickTop="1" thickBot="1">
      <c r="A384" s="411"/>
      <c r="B384" s="208"/>
      <c r="C384" s="208"/>
      <c r="D384" s="208"/>
      <c r="E384" s="113" t="s">
        <v>173</v>
      </c>
      <c r="F384" s="113">
        <v>482</v>
      </c>
      <c r="G384" s="113">
        <v>2018</v>
      </c>
      <c r="H384" s="113" t="s">
        <v>938</v>
      </c>
      <c r="I384" s="113" t="s">
        <v>1086</v>
      </c>
      <c r="J384" s="113" t="s">
        <v>1087</v>
      </c>
      <c r="K384" s="113" t="s">
        <v>1088</v>
      </c>
      <c r="L384" s="111"/>
      <c r="M384" s="177"/>
      <c r="N384" s="19"/>
      <c r="O384" s="19"/>
      <c r="P384" s="19"/>
      <c r="Q384" s="19"/>
      <c r="R384" s="19"/>
      <c r="S384" s="19"/>
      <c r="T384" s="19"/>
      <c r="U384" s="19"/>
      <c r="V384" s="19"/>
      <c r="W384" s="19"/>
      <c r="X384" s="19"/>
      <c r="Y384" s="19"/>
      <c r="Z384" s="19"/>
      <c r="AA384" s="19"/>
      <c r="AB384" s="19"/>
      <c r="AC384" s="19"/>
      <c r="AD384" s="19"/>
    </row>
    <row r="385" spans="1:30" s="20" customFormat="1" ht="150.94999999999999" customHeight="1" thickTop="1" thickBot="1">
      <c r="A385" s="411"/>
      <c r="B385" s="113" t="s">
        <v>1092</v>
      </c>
      <c r="C385" s="142"/>
      <c r="D385" s="142" t="s">
        <v>954</v>
      </c>
      <c r="E385" s="110" t="s">
        <v>173</v>
      </c>
      <c r="F385" s="110">
        <v>40306</v>
      </c>
      <c r="G385" s="110">
        <v>2024</v>
      </c>
      <c r="H385" s="110" t="s">
        <v>700</v>
      </c>
      <c r="I385" s="110" t="s">
        <v>1093</v>
      </c>
      <c r="J385" s="110" t="s">
        <v>1280</v>
      </c>
      <c r="K385" s="110" t="s">
        <v>1279</v>
      </c>
      <c r="L385" s="111"/>
      <c r="M385" s="177"/>
      <c r="N385" s="37"/>
      <c r="O385" s="37"/>
      <c r="P385" s="37"/>
      <c r="Q385" s="37"/>
      <c r="R385" s="37"/>
      <c r="S385" s="37"/>
      <c r="T385" s="37"/>
      <c r="U385" s="37"/>
      <c r="V385" s="37"/>
      <c r="W385" s="37"/>
      <c r="X385" s="37"/>
      <c r="Y385" s="37"/>
      <c r="Z385" s="37"/>
      <c r="AA385" s="37"/>
      <c r="AB385" s="37"/>
      <c r="AC385" s="37"/>
      <c r="AD385" s="37"/>
    </row>
    <row r="386" spans="1:30" s="20" customFormat="1" ht="138.75" customHeight="1" thickTop="1" thickBot="1">
      <c r="A386" s="411"/>
      <c r="B386" s="206" t="s">
        <v>1104</v>
      </c>
      <c r="C386" s="206"/>
      <c r="D386" s="206" t="s">
        <v>954</v>
      </c>
      <c r="E386" s="113" t="s">
        <v>12</v>
      </c>
      <c r="F386" s="113">
        <v>1370</v>
      </c>
      <c r="G386" s="113">
        <v>2018</v>
      </c>
      <c r="H386" s="113" t="s">
        <v>1094</v>
      </c>
      <c r="I386" s="113" t="s">
        <v>1095</v>
      </c>
      <c r="J386" s="113" t="s">
        <v>1096</v>
      </c>
      <c r="K386" s="113" t="s">
        <v>1097</v>
      </c>
      <c r="L386" s="454"/>
      <c r="M386" s="251"/>
      <c r="N386" s="19"/>
      <c r="O386" s="19"/>
      <c r="P386" s="19"/>
      <c r="Q386" s="19"/>
      <c r="R386" s="19"/>
      <c r="S386" s="19"/>
      <c r="T386" s="19"/>
      <c r="U386" s="19"/>
      <c r="V386" s="19"/>
      <c r="W386" s="19"/>
      <c r="X386" s="19"/>
      <c r="Y386" s="19"/>
      <c r="Z386" s="19"/>
      <c r="AA386" s="19"/>
      <c r="AB386" s="19"/>
      <c r="AC386" s="19"/>
      <c r="AD386" s="19"/>
    </row>
    <row r="387" spans="1:30" s="20" customFormat="1" ht="148.5" customHeight="1" thickTop="1" thickBot="1">
      <c r="A387" s="411"/>
      <c r="B387" s="207"/>
      <c r="C387" s="207"/>
      <c r="D387" s="207"/>
      <c r="E387" s="113" t="s">
        <v>173</v>
      </c>
      <c r="F387" s="113">
        <v>774</v>
      </c>
      <c r="G387" s="113">
        <v>2018</v>
      </c>
      <c r="H387" s="113" t="s">
        <v>1098</v>
      </c>
      <c r="I387" s="113" t="s">
        <v>1099</v>
      </c>
      <c r="J387" s="113" t="s">
        <v>1100</v>
      </c>
      <c r="K387" s="113" t="s">
        <v>1101</v>
      </c>
      <c r="L387" s="455"/>
      <c r="M387" s="252"/>
      <c r="N387" s="19"/>
      <c r="O387" s="19"/>
      <c r="P387" s="19"/>
      <c r="Q387" s="19"/>
      <c r="R387" s="19"/>
      <c r="S387" s="19"/>
      <c r="T387" s="19"/>
      <c r="U387" s="19"/>
      <c r="V387" s="19"/>
      <c r="W387" s="19"/>
      <c r="X387" s="19"/>
      <c r="Y387" s="19"/>
      <c r="Z387" s="19"/>
      <c r="AA387" s="19"/>
      <c r="AB387" s="19"/>
      <c r="AC387" s="19"/>
      <c r="AD387" s="19"/>
    </row>
    <row r="388" spans="1:30" s="20" customFormat="1" ht="147.94999999999999" customHeight="1" thickTop="1" thickBot="1">
      <c r="A388" s="411"/>
      <c r="B388" s="208"/>
      <c r="C388" s="208"/>
      <c r="D388" s="208"/>
      <c r="E388" s="114" t="s">
        <v>173</v>
      </c>
      <c r="F388" s="114">
        <v>774</v>
      </c>
      <c r="G388" s="114">
        <v>2018</v>
      </c>
      <c r="H388" s="114" t="s">
        <v>1098</v>
      </c>
      <c r="I388" s="114" t="s">
        <v>1099</v>
      </c>
      <c r="J388" s="114" t="s">
        <v>1102</v>
      </c>
      <c r="K388" s="113" t="s">
        <v>1103</v>
      </c>
      <c r="L388" s="464"/>
      <c r="M388" s="258"/>
      <c r="N388" s="19"/>
      <c r="O388" s="19"/>
      <c r="P388" s="19"/>
      <c r="Q388" s="19"/>
      <c r="R388" s="19"/>
      <c r="S388" s="19"/>
      <c r="T388" s="19"/>
      <c r="U388" s="19"/>
      <c r="V388" s="19"/>
      <c r="W388" s="19"/>
      <c r="X388" s="19"/>
      <c r="Y388" s="19"/>
      <c r="Z388" s="19"/>
      <c r="AA388" s="19"/>
      <c r="AB388" s="19"/>
      <c r="AC388" s="19"/>
      <c r="AD388" s="19"/>
    </row>
    <row r="389" spans="1:30" s="20" customFormat="1" ht="150.94999999999999" customHeight="1" thickTop="1" thickBot="1">
      <c r="A389" s="411"/>
      <c r="B389" s="206" t="s">
        <v>1266</v>
      </c>
      <c r="C389" s="206"/>
      <c r="D389" s="206" t="s">
        <v>954</v>
      </c>
      <c r="E389" s="110" t="s">
        <v>33</v>
      </c>
      <c r="F389" s="110">
        <v>9</v>
      </c>
      <c r="G389" s="110">
        <v>1979</v>
      </c>
      <c r="H389" s="110" t="s">
        <v>34</v>
      </c>
      <c r="I389" s="110" t="s">
        <v>170</v>
      </c>
      <c r="J389" s="110" t="s">
        <v>1113</v>
      </c>
      <c r="K389" s="110" t="s">
        <v>1114</v>
      </c>
      <c r="L389" s="111"/>
      <c r="M389" s="260"/>
      <c r="N389" s="37"/>
      <c r="O389" s="37"/>
      <c r="P389" s="37"/>
      <c r="Q389" s="37"/>
      <c r="R389" s="37"/>
      <c r="S389" s="37"/>
      <c r="T389" s="37"/>
      <c r="U389" s="37"/>
      <c r="V389" s="37"/>
      <c r="W389" s="37"/>
      <c r="X389" s="37"/>
      <c r="Y389" s="37"/>
      <c r="Z389" s="37"/>
      <c r="AA389" s="37"/>
      <c r="AB389" s="37"/>
      <c r="AC389" s="37"/>
      <c r="AD389" s="37"/>
    </row>
    <row r="390" spans="1:30" s="20" customFormat="1" ht="150.94999999999999" customHeight="1" thickTop="1" thickBot="1">
      <c r="A390" s="411"/>
      <c r="B390" s="207"/>
      <c r="C390" s="207"/>
      <c r="D390" s="207"/>
      <c r="E390" s="110" t="s">
        <v>33</v>
      </c>
      <c r="F390" s="110">
        <v>9</v>
      </c>
      <c r="G390" s="110">
        <v>1979</v>
      </c>
      <c r="H390" s="110" t="s">
        <v>34</v>
      </c>
      <c r="I390" s="110" t="s">
        <v>170</v>
      </c>
      <c r="J390" s="110" t="s">
        <v>1109</v>
      </c>
      <c r="K390" s="110" t="s">
        <v>1110</v>
      </c>
      <c r="L390" s="111"/>
      <c r="M390" s="256"/>
      <c r="N390" s="37"/>
      <c r="O390" s="37"/>
      <c r="P390" s="37"/>
      <c r="Q390" s="37"/>
      <c r="R390" s="37"/>
      <c r="S390" s="37"/>
      <c r="T390" s="37"/>
      <c r="U390" s="37"/>
      <c r="V390" s="37"/>
      <c r="W390" s="37"/>
      <c r="X390" s="37"/>
      <c r="Y390" s="37"/>
      <c r="Z390" s="37"/>
      <c r="AA390" s="37"/>
      <c r="AB390" s="37"/>
      <c r="AC390" s="37"/>
      <c r="AD390" s="37"/>
    </row>
    <row r="391" spans="1:30" s="20" customFormat="1" ht="102" customHeight="1" thickTop="1" thickBot="1">
      <c r="A391" s="411"/>
      <c r="B391" s="207"/>
      <c r="C391" s="207"/>
      <c r="D391" s="207"/>
      <c r="E391" s="113" t="s">
        <v>173</v>
      </c>
      <c r="F391" s="113">
        <v>2400</v>
      </c>
      <c r="G391" s="113">
        <v>1979</v>
      </c>
      <c r="H391" s="113" t="s">
        <v>38</v>
      </c>
      <c r="I391" s="113" t="s">
        <v>174</v>
      </c>
      <c r="J391" s="113" t="s">
        <v>1111</v>
      </c>
      <c r="K391" s="113" t="s">
        <v>1112</v>
      </c>
      <c r="L391" s="111"/>
      <c r="M391" s="257"/>
      <c r="N391" s="19"/>
      <c r="O391" s="19"/>
      <c r="P391" s="19"/>
      <c r="Q391" s="19"/>
      <c r="R391" s="19"/>
      <c r="S391" s="19"/>
      <c r="T391" s="19"/>
      <c r="U391" s="19"/>
      <c r="V391" s="19"/>
      <c r="W391" s="19"/>
      <c r="X391" s="19"/>
      <c r="Y391" s="19"/>
      <c r="Z391" s="19"/>
      <c r="AA391" s="19"/>
      <c r="AB391" s="19"/>
      <c r="AC391" s="19"/>
      <c r="AD391" s="19"/>
    </row>
    <row r="392" spans="1:30" s="20" customFormat="1" ht="150.94999999999999" customHeight="1" thickTop="1" thickBot="1">
      <c r="A392" s="411"/>
      <c r="B392" s="207"/>
      <c r="C392" s="207"/>
      <c r="D392" s="207"/>
      <c r="E392" s="110" t="s">
        <v>173</v>
      </c>
      <c r="F392" s="110">
        <v>2400</v>
      </c>
      <c r="G392" s="110">
        <v>1979</v>
      </c>
      <c r="H392" s="110" t="s">
        <v>38</v>
      </c>
      <c r="I392" s="110" t="s">
        <v>174</v>
      </c>
      <c r="J392" s="110" t="s">
        <v>1105</v>
      </c>
      <c r="K392" s="110" t="s">
        <v>1106</v>
      </c>
      <c r="L392" s="111"/>
      <c r="M392" s="259"/>
      <c r="N392" s="37"/>
      <c r="O392" s="37"/>
      <c r="P392" s="37"/>
      <c r="Q392" s="37"/>
      <c r="R392" s="37"/>
      <c r="S392" s="37"/>
      <c r="T392" s="37"/>
      <c r="U392" s="37"/>
      <c r="V392" s="37"/>
      <c r="W392" s="37"/>
      <c r="X392" s="37"/>
      <c r="Y392" s="37"/>
      <c r="Z392" s="37"/>
      <c r="AA392" s="37"/>
      <c r="AB392" s="37"/>
      <c r="AC392" s="37"/>
      <c r="AD392" s="37"/>
    </row>
    <row r="393" spans="1:30" s="20" customFormat="1" ht="102" customHeight="1" thickTop="1" thickBot="1">
      <c r="A393" s="411"/>
      <c r="B393" s="207"/>
      <c r="C393" s="207"/>
      <c r="D393" s="207"/>
      <c r="E393" s="113" t="s">
        <v>173</v>
      </c>
      <c r="F393" s="113">
        <v>2400</v>
      </c>
      <c r="G393" s="113">
        <v>1979</v>
      </c>
      <c r="H393" s="113" t="s">
        <v>38</v>
      </c>
      <c r="I393" s="113" t="s">
        <v>174</v>
      </c>
      <c r="J393" s="113" t="s">
        <v>1107</v>
      </c>
      <c r="K393" s="113" t="s">
        <v>1108</v>
      </c>
      <c r="L393" s="111"/>
      <c r="M393" s="257"/>
      <c r="N393" s="19"/>
      <c r="O393" s="19"/>
      <c r="P393" s="19"/>
      <c r="Q393" s="19"/>
      <c r="R393" s="19"/>
      <c r="S393" s="19"/>
      <c r="T393" s="19"/>
      <c r="U393" s="19"/>
      <c r="V393" s="19"/>
      <c r="W393" s="19"/>
      <c r="X393" s="19"/>
      <c r="Y393" s="19"/>
      <c r="Z393" s="19"/>
      <c r="AA393" s="19"/>
      <c r="AB393" s="19"/>
      <c r="AC393" s="19"/>
      <c r="AD393" s="19"/>
    </row>
    <row r="394" spans="1:30" s="20" customFormat="1" ht="150.94999999999999" customHeight="1" thickTop="1" thickBot="1">
      <c r="A394" s="411"/>
      <c r="B394" s="207"/>
      <c r="C394" s="207"/>
      <c r="D394" s="207"/>
      <c r="E394" s="110" t="s">
        <v>173</v>
      </c>
      <c r="F394" s="110">
        <v>40150</v>
      </c>
      <c r="G394" s="110">
        <v>2024</v>
      </c>
      <c r="H394" s="110" t="s">
        <v>700</v>
      </c>
      <c r="I394" s="110" t="s">
        <v>1257</v>
      </c>
      <c r="J394" s="110" t="s">
        <v>936</v>
      </c>
      <c r="K394" s="110" t="s">
        <v>1258</v>
      </c>
      <c r="L394" s="178"/>
      <c r="M394" s="256"/>
      <c r="N394" s="37"/>
      <c r="O394" s="37"/>
      <c r="P394" s="37"/>
      <c r="Q394" s="37"/>
      <c r="R394" s="37"/>
      <c r="S394" s="37"/>
      <c r="T394" s="37"/>
      <c r="U394" s="37"/>
      <c r="V394" s="37"/>
      <c r="W394" s="37"/>
      <c r="X394" s="37"/>
      <c r="Y394" s="37"/>
      <c r="Z394" s="37"/>
      <c r="AA394" s="37"/>
      <c r="AB394" s="37"/>
      <c r="AC394" s="37"/>
      <c r="AD394" s="37"/>
    </row>
    <row r="395" spans="1:30" s="20" customFormat="1" ht="102" customHeight="1" thickTop="1" thickBot="1">
      <c r="A395" s="411"/>
      <c r="B395" s="207"/>
      <c r="C395" s="207"/>
      <c r="D395" s="207"/>
      <c r="E395" s="113" t="s">
        <v>173</v>
      </c>
      <c r="F395" s="113">
        <v>40150</v>
      </c>
      <c r="G395" s="113">
        <v>2024</v>
      </c>
      <c r="H395" s="113" t="s">
        <v>700</v>
      </c>
      <c r="I395" s="113" t="s">
        <v>1257</v>
      </c>
      <c r="J395" s="113" t="s">
        <v>1259</v>
      </c>
      <c r="K395" s="113" t="s">
        <v>1260</v>
      </c>
      <c r="L395" s="111"/>
      <c r="M395" s="256"/>
      <c r="N395" s="19"/>
      <c r="O395" s="19"/>
      <c r="P395" s="19"/>
      <c r="Q395" s="19"/>
      <c r="R395" s="19"/>
      <c r="S395" s="19"/>
      <c r="T395" s="19"/>
      <c r="U395" s="19"/>
      <c r="V395" s="19"/>
      <c r="W395" s="19"/>
      <c r="X395" s="19"/>
      <c r="Y395" s="19"/>
      <c r="Z395" s="19"/>
      <c r="AA395" s="19"/>
      <c r="AB395" s="19"/>
      <c r="AC395" s="19"/>
      <c r="AD395" s="19"/>
    </row>
    <row r="396" spans="1:30" s="20" customFormat="1" ht="102" customHeight="1" thickTop="1" thickBot="1">
      <c r="A396" s="411"/>
      <c r="B396" s="208"/>
      <c r="C396" s="208"/>
      <c r="D396" s="208"/>
      <c r="E396" s="113" t="s">
        <v>173</v>
      </c>
      <c r="F396" s="113">
        <v>40150</v>
      </c>
      <c r="G396" s="113">
        <v>2024</v>
      </c>
      <c r="H396" s="113" t="s">
        <v>700</v>
      </c>
      <c r="I396" s="113" t="s">
        <v>1257</v>
      </c>
      <c r="J396" s="113" t="s">
        <v>1261</v>
      </c>
      <c r="K396" s="113" t="s">
        <v>1262</v>
      </c>
      <c r="L396" s="111"/>
      <c r="M396" s="257"/>
      <c r="N396" s="19"/>
      <c r="O396" s="19"/>
      <c r="P396" s="19"/>
      <c r="Q396" s="19"/>
      <c r="R396" s="19"/>
      <c r="S396" s="19"/>
      <c r="T396" s="19"/>
      <c r="U396" s="19"/>
      <c r="V396" s="19"/>
      <c r="W396" s="19"/>
      <c r="X396" s="19"/>
      <c r="Y396" s="19"/>
      <c r="Z396" s="19"/>
      <c r="AA396" s="19"/>
      <c r="AB396" s="19"/>
      <c r="AC396" s="19"/>
      <c r="AD396" s="19"/>
    </row>
    <row r="397" spans="1:30" s="20" customFormat="1" ht="138.75" customHeight="1" thickTop="1" thickBot="1">
      <c r="A397" s="411"/>
      <c r="B397" s="206" t="s">
        <v>986</v>
      </c>
      <c r="C397" s="206"/>
      <c r="D397" s="206" t="s">
        <v>954</v>
      </c>
      <c r="E397" s="113" t="s">
        <v>33</v>
      </c>
      <c r="F397" s="113">
        <v>9</v>
      </c>
      <c r="G397" s="113">
        <v>1979</v>
      </c>
      <c r="H397" s="113" t="s">
        <v>34</v>
      </c>
      <c r="I397" s="113" t="s">
        <v>170</v>
      </c>
      <c r="J397" s="113" t="s">
        <v>701</v>
      </c>
      <c r="K397" s="113" t="s">
        <v>702</v>
      </c>
      <c r="L397" s="454"/>
      <c r="M397" s="251"/>
      <c r="N397" s="19"/>
      <c r="O397" s="19"/>
      <c r="P397" s="19"/>
      <c r="Q397" s="19"/>
      <c r="R397" s="19"/>
      <c r="S397" s="19"/>
      <c r="T397" s="19"/>
      <c r="U397" s="19"/>
      <c r="V397" s="19"/>
      <c r="W397" s="19"/>
      <c r="X397" s="19"/>
      <c r="Y397" s="19"/>
      <c r="Z397" s="19"/>
      <c r="AA397" s="19"/>
      <c r="AB397" s="19"/>
      <c r="AC397" s="19"/>
      <c r="AD397" s="19"/>
    </row>
    <row r="398" spans="1:30" s="20" customFormat="1" ht="148.5" customHeight="1" thickTop="1" thickBot="1">
      <c r="A398" s="411"/>
      <c r="B398" s="207"/>
      <c r="C398" s="207"/>
      <c r="D398" s="207"/>
      <c r="E398" s="113" t="s">
        <v>173</v>
      </c>
      <c r="F398" s="113">
        <v>2400</v>
      </c>
      <c r="G398" s="113">
        <v>1979</v>
      </c>
      <c r="H398" s="113" t="s">
        <v>659</v>
      </c>
      <c r="I398" s="113" t="s">
        <v>660</v>
      </c>
      <c r="J398" s="113" t="s">
        <v>703</v>
      </c>
      <c r="K398" s="113" t="s">
        <v>704</v>
      </c>
      <c r="L398" s="455"/>
      <c r="M398" s="252"/>
      <c r="N398" s="19"/>
      <c r="O398" s="19"/>
      <c r="P398" s="19"/>
      <c r="Q398" s="19"/>
      <c r="R398" s="19"/>
      <c r="S398" s="19"/>
      <c r="T398" s="19"/>
      <c r="U398" s="19"/>
      <c r="V398" s="19"/>
      <c r="W398" s="19"/>
      <c r="X398" s="19"/>
      <c r="Y398" s="19"/>
      <c r="Z398" s="19"/>
      <c r="AA398" s="19"/>
      <c r="AB398" s="19"/>
      <c r="AC398" s="19"/>
      <c r="AD398" s="19"/>
    </row>
    <row r="399" spans="1:30" s="20" customFormat="1" ht="148.5" customHeight="1" thickTop="1" thickBot="1">
      <c r="A399" s="412"/>
      <c r="B399" s="207"/>
      <c r="C399" s="207"/>
      <c r="D399" s="431"/>
      <c r="E399" s="114" t="s">
        <v>173</v>
      </c>
      <c r="F399" s="114">
        <v>2400</v>
      </c>
      <c r="G399" s="114">
        <v>1979</v>
      </c>
      <c r="H399" s="114" t="s">
        <v>659</v>
      </c>
      <c r="I399" s="114" t="s">
        <v>660</v>
      </c>
      <c r="J399" s="114" t="s">
        <v>705</v>
      </c>
      <c r="K399" s="113" t="s">
        <v>706</v>
      </c>
      <c r="L399" s="456"/>
      <c r="M399" s="253"/>
      <c r="N399" s="19"/>
      <c r="O399" s="19"/>
      <c r="P399" s="19"/>
      <c r="Q399" s="19"/>
      <c r="R399" s="19"/>
      <c r="S399" s="19"/>
      <c r="T399" s="19"/>
      <c r="U399" s="19"/>
      <c r="V399" s="19"/>
      <c r="W399" s="19"/>
      <c r="X399" s="19"/>
      <c r="Y399" s="19"/>
      <c r="Z399" s="19"/>
      <c r="AA399" s="19"/>
      <c r="AB399" s="19"/>
      <c r="AC399" s="19"/>
      <c r="AD399" s="19"/>
    </row>
    <row r="400" spans="1:30" s="20" customFormat="1" ht="138.75" customHeight="1" thickTop="1" thickBot="1">
      <c r="A400" s="149"/>
      <c r="B400" s="435" t="s">
        <v>1240</v>
      </c>
      <c r="C400" s="435"/>
      <c r="D400" s="436" t="s">
        <v>954</v>
      </c>
      <c r="E400" s="115" t="s">
        <v>173</v>
      </c>
      <c r="F400" s="115">
        <v>2400</v>
      </c>
      <c r="G400" s="115">
        <v>1979</v>
      </c>
      <c r="H400" s="115" t="s">
        <v>38</v>
      </c>
      <c r="I400" s="115" t="s">
        <v>174</v>
      </c>
      <c r="J400" s="116" t="s">
        <v>1115</v>
      </c>
      <c r="K400" s="113" t="s">
        <v>1116</v>
      </c>
      <c r="L400" s="454"/>
      <c r="M400" s="251"/>
      <c r="N400" s="19"/>
      <c r="O400" s="19"/>
      <c r="P400" s="19"/>
      <c r="Q400" s="19"/>
      <c r="R400" s="19"/>
      <c r="S400" s="19"/>
      <c r="T400" s="19"/>
      <c r="U400" s="19"/>
      <c r="V400" s="19"/>
      <c r="W400" s="19"/>
      <c r="X400" s="19"/>
      <c r="Y400" s="19"/>
      <c r="Z400" s="19"/>
      <c r="AA400" s="19"/>
      <c r="AB400" s="19"/>
      <c r="AC400" s="19"/>
      <c r="AD400" s="19"/>
    </row>
    <row r="401" spans="1:30" s="20" customFormat="1" ht="148.5" customHeight="1" thickTop="1" thickBot="1">
      <c r="A401" s="149"/>
      <c r="B401" s="435"/>
      <c r="C401" s="435"/>
      <c r="D401" s="437"/>
      <c r="E401" s="115" t="s">
        <v>173</v>
      </c>
      <c r="F401" s="115">
        <v>2400</v>
      </c>
      <c r="G401" s="115">
        <v>1979</v>
      </c>
      <c r="H401" s="115" t="s">
        <v>38</v>
      </c>
      <c r="I401" s="115" t="s">
        <v>174</v>
      </c>
      <c r="J401" s="116" t="s">
        <v>1117</v>
      </c>
      <c r="K401" s="113" t="s">
        <v>1118</v>
      </c>
      <c r="L401" s="458"/>
      <c r="M401" s="256"/>
      <c r="N401" s="19"/>
      <c r="O401" s="19"/>
      <c r="P401" s="19"/>
      <c r="Q401" s="19"/>
      <c r="R401" s="19"/>
      <c r="S401" s="19"/>
      <c r="T401" s="19"/>
      <c r="U401" s="19"/>
      <c r="V401" s="19"/>
      <c r="W401" s="19"/>
      <c r="X401" s="19"/>
      <c r="Y401" s="19"/>
      <c r="Z401" s="19"/>
      <c r="AA401" s="19"/>
      <c r="AB401" s="19"/>
      <c r="AC401" s="19"/>
      <c r="AD401" s="19"/>
    </row>
    <row r="402" spans="1:30" s="20" customFormat="1" ht="148.5" customHeight="1" thickTop="1" thickBot="1">
      <c r="A402" s="149"/>
      <c r="B402" s="435"/>
      <c r="C402" s="435"/>
      <c r="D402" s="437"/>
      <c r="E402" s="115" t="s">
        <v>173</v>
      </c>
      <c r="F402" s="115">
        <v>2851</v>
      </c>
      <c r="G402" s="115">
        <v>2023</v>
      </c>
      <c r="H402" s="115" t="s">
        <v>38</v>
      </c>
      <c r="I402" s="115" t="s">
        <v>913</v>
      </c>
      <c r="J402" s="116" t="s">
        <v>772</v>
      </c>
      <c r="K402" s="113" t="s">
        <v>912</v>
      </c>
      <c r="L402" s="455"/>
      <c r="M402" s="252"/>
      <c r="N402" s="19"/>
      <c r="O402" s="19"/>
      <c r="P402" s="19"/>
      <c r="Q402" s="19"/>
      <c r="R402" s="19"/>
      <c r="S402" s="19"/>
      <c r="T402" s="19"/>
      <c r="U402" s="19"/>
      <c r="V402" s="19"/>
      <c r="W402" s="19"/>
      <c r="X402" s="19"/>
      <c r="Y402" s="19"/>
      <c r="Z402" s="19"/>
      <c r="AA402" s="19"/>
      <c r="AB402" s="19"/>
      <c r="AC402" s="19"/>
      <c r="AD402" s="19"/>
    </row>
    <row r="403" spans="1:30" s="20" customFormat="1" ht="148.5" customHeight="1" thickTop="1" thickBot="1">
      <c r="A403" s="149"/>
      <c r="B403" s="435"/>
      <c r="C403" s="435"/>
      <c r="D403" s="438"/>
      <c r="E403" s="115" t="s">
        <v>12</v>
      </c>
      <c r="F403" s="115">
        <v>2090</v>
      </c>
      <c r="G403" s="115">
        <v>2003</v>
      </c>
      <c r="H403" s="115" t="s">
        <v>857</v>
      </c>
      <c r="I403" s="115" t="s">
        <v>1083</v>
      </c>
      <c r="J403" s="116" t="s">
        <v>1119</v>
      </c>
      <c r="K403" s="113" t="s">
        <v>1120</v>
      </c>
      <c r="L403" s="456"/>
      <c r="M403" s="253"/>
      <c r="N403" s="19"/>
      <c r="O403" s="19"/>
      <c r="P403" s="19"/>
      <c r="Q403" s="19"/>
      <c r="R403" s="19"/>
      <c r="S403" s="19"/>
      <c r="T403" s="19"/>
      <c r="U403" s="19"/>
      <c r="V403" s="19"/>
      <c r="W403" s="19"/>
      <c r="X403" s="19"/>
      <c r="Y403" s="19"/>
      <c r="Z403" s="19"/>
      <c r="AA403" s="19"/>
      <c r="AB403" s="19"/>
      <c r="AC403" s="19"/>
      <c r="AD403" s="19"/>
    </row>
    <row r="404" spans="1:30" s="20" customFormat="1" ht="193.5" customHeight="1" thickTop="1" thickBot="1">
      <c r="A404" s="418" t="s">
        <v>707</v>
      </c>
      <c r="B404" s="427" t="s">
        <v>708</v>
      </c>
      <c r="C404" s="427"/>
      <c r="D404" s="429" t="s">
        <v>954</v>
      </c>
      <c r="E404" s="117" t="s">
        <v>33</v>
      </c>
      <c r="F404" s="117">
        <v>9</v>
      </c>
      <c r="G404" s="117">
        <v>1979</v>
      </c>
      <c r="H404" s="117" t="s">
        <v>34</v>
      </c>
      <c r="I404" s="117" t="s">
        <v>170</v>
      </c>
      <c r="J404" s="117" t="s">
        <v>709</v>
      </c>
      <c r="K404" s="118" t="s">
        <v>710</v>
      </c>
      <c r="L404" s="459"/>
      <c r="M404" s="261"/>
      <c r="N404" s="19"/>
      <c r="O404" s="19"/>
      <c r="P404" s="19"/>
      <c r="Q404" s="19"/>
      <c r="R404" s="19"/>
      <c r="S404" s="19"/>
      <c r="T404" s="19"/>
      <c r="U404" s="19"/>
      <c r="V404" s="19"/>
      <c r="W404" s="19"/>
      <c r="X404" s="19"/>
      <c r="Y404" s="19"/>
      <c r="Z404" s="19"/>
      <c r="AA404" s="19"/>
      <c r="AB404" s="19"/>
      <c r="AC404" s="19"/>
      <c r="AD404" s="19"/>
    </row>
    <row r="405" spans="1:30" s="20" customFormat="1" ht="195.75" customHeight="1" thickTop="1" thickBot="1">
      <c r="A405" s="419"/>
      <c r="B405" s="427"/>
      <c r="C405" s="427"/>
      <c r="D405" s="427"/>
      <c r="E405" s="118" t="s">
        <v>173</v>
      </c>
      <c r="F405" s="118">
        <v>2400</v>
      </c>
      <c r="G405" s="118">
        <v>1979</v>
      </c>
      <c r="H405" s="118" t="s">
        <v>38</v>
      </c>
      <c r="I405" s="118" t="s">
        <v>174</v>
      </c>
      <c r="J405" s="118" t="s">
        <v>711</v>
      </c>
      <c r="K405" s="118" t="s">
        <v>712</v>
      </c>
      <c r="L405" s="460"/>
      <c r="M405" s="262"/>
      <c r="N405" s="19"/>
      <c r="O405" s="19"/>
      <c r="P405" s="19"/>
      <c r="Q405" s="19"/>
      <c r="R405" s="19"/>
      <c r="S405" s="19"/>
      <c r="T405" s="19"/>
      <c r="U405" s="19"/>
      <c r="V405" s="19"/>
      <c r="W405" s="19"/>
      <c r="X405" s="19"/>
      <c r="Y405" s="19"/>
      <c r="Z405" s="19"/>
      <c r="AA405" s="19"/>
      <c r="AB405" s="19"/>
      <c r="AC405" s="19"/>
      <c r="AD405" s="19"/>
    </row>
    <row r="406" spans="1:30" s="20" customFormat="1" ht="153.75" customHeight="1" thickTop="1" thickBot="1">
      <c r="A406" s="419"/>
      <c r="B406" s="427"/>
      <c r="C406" s="427"/>
      <c r="D406" s="427"/>
      <c r="E406" s="118" t="s">
        <v>12</v>
      </c>
      <c r="F406" s="118">
        <v>1295</v>
      </c>
      <c r="G406" s="118">
        <v>1994</v>
      </c>
      <c r="H406" s="118" t="s">
        <v>13</v>
      </c>
      <c r="I406" s="118" t="s">
        <v>14</v>
      </c>
      <c r="J406" s="118" t="s">
        <v>713</v>
      </c>
      <c r="K406" s="118" t="s">
        <v>714</v>
      </c>
      <c r="L406" s="461"/>
      <c r="M406" s="263"/>
      <c r="N406" s="19"/>
      <c r="O406" s="19"/>
      <c r="P406" s="19"/>
      <c r="Q406" s="19"/>
      <c r="R406" s="19"/>
      <c r="S406" s="19"/>
      <c r="T406" s="19"/>
      <c r="U406" s="19"/>
      <c r="V406" s="19"/>
      <c r="W406" s="19"/>
      <c r="X406" s="19"/>
      <c r="Y406" s="19"/>
      <c r="Z406" s="19"/>
      <c r="AA406" s="19"/>
      <c r="AB406" s="19"/>
      <c r="AC406" s="19"/>
      <c r="AD406" s="19"/>
    </row>
    <row r="407" spans="1:30" s="20" customFormat="1" ht="153.75" customHeight="1" thickTop="1" thickBot="1">
      <c r="A407" s="419"/>
      <c r="B407" s="428"/>
      <c r="C407" s="428"/>
      <c r="D407" s="428"/>
      <c r="E407" s="118" t="s">
        <v>173</v>
      </c>
      <c r="F407" s="118">
        <v>2468</v>
      </c>
      <c r="G407" s="118">
        <v>2022</v>
      </c>
      <c r="H407" s="118" t="s">
        <v>38</v>
      </c>
      <c r="I407" s="118" t="s">
        <v>1121</v>
      </c>
      <c r="J407" s="118" t="s">
        <v>1122</v>
      </c>
      <c r="K407" s="118" t="s">
        <v>1123</v>
      </c>
      <c r="L407" s="462"/>
      <c r="M407" s="264"/>
      <c r="N407" s="19"/>
      <c r="O407" s="19"/>
      <c r="P407" s="19"/>
      <c r="Q407" s="19"/>
      <c r="R407" s="19"/>
      <c r="S407" s="19"/>
      <c r="T407" s="19"/>
      <c r="U407" s="19"/>
      <c r="V407" s="19"/>
      <c r="W407" s="19"/>
      <c r="X407" s="19"/>
      <c r="Y407" s="19"/>
      <c r="Z407" s="19"/>
      <c r="AA407" s="19"/>
      <c r="AB407" s="19"/>
      <c r="AC407" s="19"/>
      <c r="AD407" s="19"/>
    </row>
    <row r="408" spans="1:30" s="20" customFormat="1" ht="108.75" customHeight="1" thickTop="1" thickBot="1">
      <c r="A408" s="419"/>
      <c r="B408" s="444" t="s">
        <v>947</v>
      </c>
      <c r="C408" s="430"/>
      <c r="D408" s="430" t="s">
        <v>954</v>
      </c>
      <c r="E408" s="119" t="s">
        <v>24</v>
      </c>
      <c r="F408" s="119">
        <v>47</v>
      </c>
      <c r="G408" s="119">
        <v>2021</v>
      </c>
      <c r="H408" s="119" t="s">
        <v>38</v>
      </c>
      <c r="I408" s="119" t="s">
        <v>715</v>
      </c>
      <c r="J408" s="119" t="s">
        <v>54</v>
      </c>
      <c r="K408" s="119" t="s">
        <v>716</v>
      </c>
      <c r="L408" s="463"/>
      <c r="M408" s="270"/>
      <c r="N408" s="19"/>
      <c r="O408" s="19"/>
      <c r="P408" s="19"/>
      <c r="Q408" s="19"/>
      <c r="R408" s="19"/>
      <c r="S408" s="19"/>
      <c r="T408" s="19"/>
      <c r="U408" s="19"/>
      <c r="V408" s="19"/>
      <c r="W408" s="19"/>
      <c r="X408" s="19"/>
      <c r="Y408" s="120"/>
      <c r="Z408" s="120"/>
      <c r="AA408" s="120"/>
      <c r="AB408" s="120"/>
      <c r="AC408" s="120"/>
      <c r="AD408" s="120"/>
    </row>
    <row r="409" spans="1:30" s="20" customFormat="1" ht="204.75" customHeight="1" thickTop="1" thickBot="1">
      <c r="A409" s="419"/>
      <c r="B409" s="445"/>
      <c r="C409" s="609"/>
      <c r="D409" s="427"/>
      <c r="E409" s="118" t="s">
        <v>717</v>
      </c>
      <c r="F409" s="121">
        <v>5</v>
      </c>
      <c r="G409" s="118">
        <v>2020</v>
      </c>
      <c r="H409" s="118" t="s">
        <v>718</v>
      </c>
      <c r="I409" s="118" t="s">
        <v>719</v>
      </c>
      <c r="J409" s="118" t="s">
        <v>720</v>
      </c>
      <c r="K409" s="118" t="s">
        <v>721</v>
      </c>
      <c r="L409" s="460"/>
      <c r="M409" s="262"/>
      <c r="N409" s="19"/>
      <c r="O409" s="19"/>
      <c r="P409" s="19"/>
      <c r="Q409" s="19"/>
      <c r="R409" s="19"/>
      <c r="S409" s="19"/>
      <c r="T409" s="19"/>
      <c r="U409" s="19"/>
      <c r="V409" s="19"/>
      <c r="W409" s="19"/>
      <c r="X409" s="19"/>
      <c r="Y409" s="19"/>
      <c r="Z409" s="19"/>
      <c r="AA409" s="19"/>
      <c r="AB409" s="19"/>
      <c r="AC409" s="19"/>
      <c r="AD409" s="19"/>
    </row>
    <row r="410" spans="1:30" s="20" customFormat="1" ht="204.75" customHeight="1" thickTop="1" thickBot="1">
      <c r="A410" s="419"/>
      <c r="B410" s="445"/>
      <c r="C410" s="609"/>
      <c r="D410" s="427"/>
      <c r="E410" s="118" t="s">
        <v>717</v>
      </c>
      <c r="F410" s="118">
        <v>18</v>
      </c>
      <c r="G410" s="118">
        <v>2020</v>
      </c>
      <c r="H410" s="118" t="s">
        <v>722</v>
      </c>
      <c r="I410" s="118" t="s">
        <v>723</v>
      </c>
      <c r="J410" s="118" t="s">
        <v>724</v>
      </c>
      <c r="K410" s="118" t="s">
        <v>725</v>
      </c>
      <c r="L410" s="460"/>
      <c r="M410" s="262"/>
      <c r="N410" s="19"/>
      <c r="O410" s="19"/>
      <c r="P410" s="19"/>
      <c r="Q410" s="19"/>
      <c r="R410" s="19"/>
      <c r="S410" s="19"/>
      <c r="T410" s="19"/>
      <c r="U410" s="19"/>
      <c r="V410" s="19"/>
      <c r="W410" s="19"/>
      <c r="X410" s="19"/>
      <c r="Y410" s="19"/>
      <c r="Z410" s="19"/>
      <c r="AA410" s="19"/>
      <c r="AB410" s="19"/>
      <c r="AC410" s="19"/>
      <c r="AD410" s="19"/>
    </row>
    <row r="411" spans="1:30" s="20" customFormat="1" ht="285" customHeight="1" thickTop="1" thickBot="1">
      <c r="A411" s="419"/>
      <c r="B411" s="445"/>
      <c r="C411" s="609"/>
      <c r="D411" s="427"/>
      <c r="E411" s="118" t="s">
        <v>24</v>
      </c>
      <c r="F411" s="118">
        <v>30</v>
      </c>
      <c r="G411" s="118">
        <v>2020</v>
      </c>
      <c r="H411" s="121" t="s">
        <v>53</v>
      </c>
      <c r="I411" s="118" t="s">
        <v>726</v>
      </c>
      <c r="J411" s="118" t="s">
        <v>727</v>
      </c>
      <c r="K411" s="118" t="s">
        <v>728</v>
      </c>
      <c r="L411" s="460"/>
      <c r="M411" s="262"/>
      <c r="N411" s="19"/>
      <c r="O411" s="19"/>
      <c r="P411" s="19"/>
      <c r="Q411" s="19"/>
      <c r="R411" s="19"/>
      <c r="S411" s="19"/>
      <c r="T411" s="19"/>
      <c r="U411" s="19"/>
      <c r="V411" s="19"/>
      <c r="W411" s="19"/>
      <c r="X411" s="19"/>
      <c r="Y411" s="19"/>
      <c r="Z411" s="19"/>
      <c r="AA411" s="19"/>
      <c r="AB411" s="19"/>
      <c r="AC411" s="19"/>
      <c r="AD411" s="19"/>
    </row>
    <row r="412" spans="1:30" s="20" customFormat="1" ht="155.1" customHeight="1" thickTop="1" thickBot="1">
      <c r="A412" s="419"/>
      <c r="B412" s="446"/>
      <c r="C412" s="610"/>
      <c r="D412" s="427"/>
      <c r="E412" s="118" t="s">
        <v>24</v>
      </c>
      <c r="F412" s="118">
        <v>3</v>
      </c>
      <c r="G412" s="118">
        <v>2022</v>
      </c>
      <c r="H412" s="118" t="s">
        <v>38</v>
      </c>
      <c r="I412" s="118" t="s">
        <v>777</v>
      </c>
      <c r="J412" s="118" t="s">
        <v>772</v>
      </c>
      <c r="K412" s="118" t="s">
        <v>778</v>
      </c>
      <c r="L412" s="461"/>
      <c r="M412" s="263"/>
      <c r="N412" s="19"/>
      <c r="O412" s="19"/>
      <c r="P412" s="19"/>
      <c r="Q412" s="19"/>
      <c r="R412" s="19"/>
      <c r="S412" s="19"/>
      <c r="T412" s="19"/>
      <c r="U412" s="19"/>
      <c r="V412" s="19"/>
      <c r="W412" s="19"/>
      <c r="X412" s="19"/>
      <c r="Y412" s="19"/>
      <c r="Z412" s="19"/>
      <c r="AA412" s="19"/>
      <c r="AB412" s="19"/>
      <c r="AC412" s="19"/>
      <c r="AD412" s="19"/>
    </row>
    <row r="413" spans="1:30" s="20" customFormat="1" ht="155.1" customHeight="1" thickTop="1" thickBot="1">
      <c r="A413" s="419"/>
      <c r="B413" s="446"/>
      <c r="C413" s="610"/>
      <c r="D413" s="427"/>
      <c r="E413" s="118" t="s">
        <v>717</v>
      </c>
      <c r="F413" s="118">
        <v>4</v>
      </c>
      <c r="G413" s="118">
        <v>2022</v>
      </c>
      <c r="H413" s="118" t="s">
        <v>779</v>
      </c>
      <c r="I413" s="118" t="s">
        <v>780</v>
      </c>
      <c r="J413" s="118" t="s">
        <v>772</v>
      </c>
      <c r="K413" s="118" t="s">
        <v>781</v>
      </c>
      <c r="L413" s="461"/>
      <c r="M413" s="263"/>
      <c r="N413" s="19"/>
      <c r="O413" s="19"/>
      <c r="P413" s="19"/>
      <c r="Q413" s="19"/>
      <c r="R413" s="19"/>
      <c r="S413" s="19"/>
      <c r="T413" s="19"/>
      <c r="U413" s="19"/>
      <c r="V413" s="19"/>
      <c r="W413" s="19"/>
      <c r="X413" s="19"/>
      <c r="Y413" s="19"/>
      <c r="Z413" s="19"/>
      <c r="AA413" s="19"/>
      <c r="AB413" s="19"/>
      <c r="AC413" s="19"/>
      <c r="AD413" s="19"/>
    </row>
    <row r="414" spans="1:30" s="20" customFormat="1" ht="155.1" customHeight="1" thickTop="1" thickBot="1">
      <c r="A414" s="419"/>
      <c r="B414" s="446"/>
      <c r="C414" s="610"/>
      <c r="D414" s="427"/>
      <c r="E414" s="118" t="s">
        <v>24</v>
      </c>
      <c r="F414" s="118">
        <v>16</v>
      </c>
      <c r="G414" s="118">
        <v>2022</v>
      </c>
      <c r="H414" s="118" t="s">
        <v>838</v>
      </c>
      <c r="I414" s="118" t="s">
        <v>840</v>
      </c>
      <c r="J414" s="118" t="s">
        <v>772</v>
      </c>
      <c r="K414" s="118" t="s">
        <v>839</v>
      </c>
      <c r="L414" s="461"/>
      <c r="M414" s="263"/>
      <c r="N414" s="19"/>
      <c r="O414" s="19"/>
      <c r="P414" s="19"/>
      <c r="Q414" s="19"/>
      <c r="R414" s="19"/>
      <c r="S414" s="19"/>
      <c r="T414" s="19"/>
      <c r="U414" s="19"/>
      <c r="V414" s="19"/>
      <c r="W414" s="19"/>
      <c r="X414" s="19"/>
      <c r="Y414" s="19"/>
      <c r="Z414" s="19"/>
      <c r="AA414" s="19"/>
      <c r="AB414" s="19"/>
      <c r="AC414" s="19"/>
      <c r="AD414" s="19"/>
    </row>
    <row r="415" spans="1:30" s="20" customFormat="1" ht="155.1" customHeight="1" thickTop="1" thickBot="1">
      <c r="A415" s="419"/>
      <c r="B415" s="446"/>
      <c r="C415" s="610"/>
      <c r="D415" s="427"/>
      <c r="E415" s="118" t="s">
        <v>24</v>
      </c>
      <c r="F415" s="118">
        <v>71</v>
      </c>
      <c r="G415" s="118">
        <v>2022</v>
      </c>
      <c r="H415" s="118" t="s">
        <v>38</v>
      </c>
      <c r="I415" s="118" t="s">
        <v>892</v>
      </c>
      <c r="J415" s="118" t="s">
        <v>772</v>
      </c>
      <c r="K415" s="118" t="s">
        <v>893</v>
      </c>
      <c r="L415" s="461"/>
      <c r="M415" s="263"/>
      <c r="N415" s="19"/>
      <c r="O415" s="19"/>
      <c r="P415" s="19"/>
      <c r="Q415" s="19"/>
      <c r="R415" s="19"/>
      <c r="S415" s="19"/>
      <c r="T415" s="19"/>
      <c r="U415" s="19"/>
      <c r="V415" s="19"/>
      <c r="W415" s="19"/>
      <c r="X415" s="19"/>
      <c r="Y415" s="19"/>
      <c r="Z415" s="19"/>
      <c r="AA415" s="19"/>
      <c r="AB415" s="19"/>
      <c r="AC415" s="19"/>
      <c r="AD415" s="19"/>
    </row>
    <row r="416" spans="1:30" s="20" customFormat="1" ht="155.1" customHeight="1" thickTop="1" thickBot="1">
      <c r="A416" s="420"/>
      <c r="B416" s="445"/>
      <c r="C416" s="611"/>
      <c r="D416" s="428"/>
      <c r="E416" s="118" t="s">
        <v>698</v>
      </c>
      <c r="F416" s="118">
        <v>2121</v>
      </c>
      <c r="G416" s="118">
        <v>2023</v>
      </c>
      <c r="H416" s="118" t="s">
        <v>53</v>
      </c>
      <c r="I416" s="118" t="s">
        <v>929</v>
      </c>
      <c r="J416" s="118" t="s">
        <v>772</v>
      </c>
      <c r="K416" s="118" t="s">
        <v>930</v>
      </c>
      <c r="L416" s="462"/>
      <c r="M416" s="264"/>
      <c r="N416" s="19"/>
      <c r="O416" s="19"/>
      <c r="P416" s="19"/>
      <c r="Q416" s="19"/>
      <c r="R416" s="19"/>
      <c r="S416" s="19"/>
      <c r="T416" s="19"/>
      <c r="U416" s="19"/>
      <c r="V416" s="19"/>
      <c r="W416" s="19"/>
      <c r="X416" s="19"/>
      <c r="Y416" s="19"/>
      <c r="Z416" s="19"/>
      <c r="AA416" s="19"/>
      <c r="AB416" s="19"/>
      <c r="AC416" s="19"/>
      <c r="AD416" s="19"/>
    </row>
    <row r="417" spans="1:30" s="20" customFormat="1" ht="195.75" customHeight="1" thickTop="1" thickBot="1">
      <c r="A417" s="408" t="s">
        <v>729</v>
      </c>
      <c r="B417" s="449" t="s">
        <v>948</v>
      </c>
      <c r="C417" s="447"/>
      <c r="D417" s="217" t="s">
        <v>954</v>
      </c>
      <c r="E417" s="122" t="s">
        <v>173</v>
      </c>
      <c r="F417" s="122">
        <v>2400</v>
      </c>
      <c r="G417" s="122">
        <v>1979</v>
      </c>
      <c r="H417" s="122" t="s">
        <v>659</v>
      </c>
      <c r="I417" s="122" t="s">
        <v>660</v>
      </c>
      <c r="J417" s="122" t="s">
        <v>730</v>
      </c>
      <c r="K417" s="122" t="s">
        <v>731</v>
      </c>
      <c r="L417" s="214"/>
      <c r="M417" s="271"/>
      <c r="N417" s="19"/>
      <c r="O417" s="19"/>
      <c r="P417" s="19"/>
      <c r="Q417" s="19"/>
      <c r="R417" s="19"/>
      <c r="S417" s="19"/>
      <c r="T417" s="19"/>
      <c r="U417" s="19"/>
      <c r="V417" s="19"/>
      <c r="W417" s="19"/>
      <c r="X417" s="19"/>
      <c r="Y417" s="19"/>
      <c r="Z417" s="19"/>
      <c r="AA417" s="19"/>
      <c r="AB417" s="19"/>
      <c r="AC417" s="19"/>
      <c r="AD417" s="19"/>
    </row>
    <row r="418" spans="1:30" s="20" customFormat="1" ht="150" customHeight="1" thickTop="1" thickBot="1">
      <c r="A418" s="409"/>
      <c r="B418" s="448"/>
      <c r="C418" s="215"/>
      <c r="D418" s="218"/>
      <c r="E418" s="123" t="s">
        <v>173</v>
      </c>
      <c r="F418" s="123">
        <v>2400</v>
      </c>
      <c r="G418" s="123">
        <v>1979</v>
      </c>
      <c r="H418" s="123" t="s">
        <v>659</v>
      </c>
      <c r="I418" s="123" t="s">
        <v>660</v>
      </c>
      <c r="J418" s="123" t="s">
        <v>732</v>
      </c>
      <c r="K418" s="123" t="s">
        <v>733</v>
      </c>
      <c r="L418" s="215"/>
      <c r="M418" s="272"/>
      <c r="N418" s="19"/>
      <c r="O418" s="19"/>
      <c r="P418" s="19"/>
      <c r="Q418" s="19"/>
      <c r="R418" s="19"/>
      <c r="S418" s="19"/>
      <c r="T418" s="19"/>
      <c r="U418" s="19"/>
      <c r="V418" s="19"/>
      <c r="W418" s="19"/>
      <c r="X418" s="19"/>
      <c r="Y418" s="19"/>
      <c r="Z418" s="19"/>
      <c r="AA418" s="19"/>
      <c r="AB418" s="19"/>
      <c r="AC418" s="19"/>
      <c r="AD418" s="19"/>
    </row>
    <row r="419" spans="1:30" s="20" customFormat="1" ht="192.75" customHeight="1" thickTop="1" thickBot="1">
      <c r="A419" s="409"/>
      <c r="B419" s="448"/>
      <c r="C419" s="215"/>
      <c r="D419" s="218"/>
      <c r="E419" s="123" t="s">
        <v>173</v>
      </c>
      <c r="F419" s="123">
        <v>2400</v>
      </c>
      <c r="G419" s="123">
        <v>1979</v>
      </c>
      <c r="H419" s="123" t="s">
        <v>659</v>
      </c>
      <c r="I419" s="123" t="s">
        <v>660</v>
      </c>
      <c r="J419" s="123" t="s">
        <v>734</v>
      </c>
      <c r="K419" s="123" t="s">
        <v>735</v>
      </c>
      <c r="L419" s="215"/>
      <c r="M419" s="272"/>
      <c r="N419" s="19"/>
      <c r="O419" s="19"/>
      <c r="P419" s="19"/>
      <c r="Q419" s="19"/>
      <c r="R419" s="19"/>
      <c r="S419" s="19"/>
      <c r="T419" s="19"/>
      <c r="U419" s="19"/>
      <c r="V419" s="19"/>
      <c r="W419" s="19"/>
      <c r="X419" s="19"/>
      <c r="Y419" s="19"/>
      <c r="Z419" s="19"/>
      <c r="AA419" s="19"/>
      <c r="AB419" s="19"/>
      <c r="AC419" s="19"/>
      <c r="AD419" s="19"/>
    </row>
    <row r="420" spans="1:30" s="20" customFormat="1" ht="268.5" customHeight="1" thickTop="1" thickBot="1">
      <c r="A420" s="410"/>
      <c r="B420" s="448"/>
      <c r="C420" s="448"/>
      <c r="D420" s="218"/>
      <c r="E420" s="124" t="s">
        <v>698</v>
      </c>
      <c r="F420" s="124">
        <v>2844</v>
      </c>
      <c r="G420" s="124">
        <v>2007</v>
      </c>
      <c r="H420" s="124" t="s">
        <v>25</v>
      </c>
      <c r="I420" s="124" t="s">
        <v>736</v>
      </c>
      <c r="J420" s="124" t="s">
        <v>360</v>
      </c>
      <c r="K420" s="124" t="s">
        <v>737</v>
      </c>
      <c r="L420" s="216"/>
      <c r="M420" s="273"/>
      <c r="N420" s="19"/>
      <c r="O420" s="19"/>
      <c r="P420" s="19"/>
      <c r="Q420" s="19"/>
      <c r="R420" s="19"/>
      <c r="S420" s="19"/>
      <c r="T420" s="19"/>
      <c r="U420" s="19"/>
      <c r="V420" s="19"/>
      <c r="W420" s="19"/>
      <c r="X420" s="19"/>
      <c r="Y420" s="19"/>
      <c r="Z420" s="19"/>
      <c r="AA420" s="19"/>
      <c r="AB420" s="19"/>
      <c r="AC420" s="19"/>
      <c r="AD420" s="19"/>
    </row>
    <row r="421" spans="1:30" s="20" customFormat="1" ht="147" customHeight="1" thickTop="1" thickBot="1">
      <c r="A421" s="413" t="s">
        <v>1124</v>
      </c>
      <c r="B421" s="612" t="s">
        <v>1125</v>
      </c>
      <c r="C421" s="612"/>
      <c r="D421" s="612" t="s">
        <v>954</v>
      </c>
      <c r="E421" s="146" t="s">
        <v>33</v>
      </c>
      <c r="F421" s="146">
        <v>9</v>
      </c>
      <c r="G421" s="146">
        <v>1979</v>
      </c>
      <c r="H421" s="146" t="s">
        <v>34</v>
      </c>
      <c r="I421" s="146" t="s">
        <v>170</v>
      </c>
      <c r="J421" s="146" t="s">
        <v>740</v>
      </c>
      <c r="K421" s="146" t="s">
        <v>741</v>
      </c>
      <c r="L421" s="465"/>
      <c r="M421" s="265"/>
      <c r="N421" s="19"/>
      <c r="O421" s="19"/>
      <c r="P421" s="19"/>
      <c r="Q421" s="19"/>
      <c r="R421" s="19"/>
      <c r="S421" s="19"/>
      <c r="T421" s="19"/>
      <c r="U421" s="19"/>
      <c r="V421" s="19"/>
      <c r="W421" s="19"/>
      <c r="X421" s="19"/>
      <c r="Y421" s="19"/>
      <c r="Z421" s="19"/>
      <c r="AA421" s="19"/>
      <c r="AB421" s="19"/>
      <c r="AC421" s="19"/>
      <c r="AD421" s="19"/>
    </row>
    <row r="422" spans="1:30" s="20" customFormat="1" ht="326.10000000000002" customHeight="1" thickTop="1" thickBot="1">
      <c r="A422" s="413"/>
      <c r="B422" s="612"/>
      <c r="C422" s="612"/>
      <c r="D422" s="612"/>
      <c r="E422" s="146" t="s">
        <v>173</v>
      </c>
      <c r="F422" s="146">
        <v>2400</v>
      </c>
      <c r="G422" s="146">
        <v>1979</v>
      </c>
      <c r="H422" s="146" t="s">
        <v>938</v>
      </c>
      <c r="I422" s="146" t="s">
        <v>939</v>
      </c>
      <c r="J422" s="146" t="s">
        <v>1126</v>
      </c>
      <c r="K422" s="146" t="s">
        <v>1127</v>
      </c>
      <c r="L422" s="465"/>
      <c r="M422" s="265"/>
      <c r="N422" s="19"/>
      <c r="O422" s="19"/>
      <c r="P422" s="19"/>
      <c r="Q422" s="19"/>
      <c r="R422" s="19"/>
      <c r="S422" s="19"/>
      <c r="T422" s="19"/>
      <c r="U422" s="19"/>
      <c r="V422" s="19"/>
      <c r="W422" s="19"/>
      <c r="X422" s="19"/>
      <c r="Y422" s="19"/>
      <c r="Z422" s="19"/>
      <c r="AA422" s="19"/>
      <c r="AB422" s="19"/>
      <c r="AC422" s="19"/>
      <c r="AD422" s="19"/>
    </row>
    <row r="423" spans="1:30" s="20" customFormat="1" ht="201" customHeight="1" thickTop="1" thickBot="1">
      <c r="A423" s="413"/>
      <c r="B423" s="612"/>
      <c r="C423" s="612"/>
      <c r="D423" s="612"/>
      <c r="E423" s="146" t="s">
        <v>173</v>
      </c>
      <c r="F423" s="146">
        <v>2400</v>
      </c>
      <c r="G423" s="146">
        <v>1979</v>
      </c>
      <c r="H423" s="146" t="s">
        <v>938</v>
      </c>
      <c r="I423" s="146" t="s">
        <v>939</v>
      </c>
      <c r="J423" s="146" t="s">
        <v>1128</v>
      </c>
      <c r="K423" s="146" t="s">
        <v>1129</v>
      </c>
      <c r="L423" s="465"/>
      <c r="M423" s="265"/>
      <c r="N423" s="19"/>
      <c r="O423" s="19"/>
      <c r="P423" s="19"/>
      <c r="Q423" s="19"/>
      <c r="R423" s="19"/>
      <c r="S423" s="19"/>
      <c r="T423" s="19"/>
      <c r="U423" s="19"/>
      <c r="V423" s="19"/>
      <c r="W423" s="19"/>
      <c r="X423" s="19"/>
      <c r="Y423" s="19"/>
      <c r="Z423" s="19"/>
      <c r="AA423" s="19"/>
      <c r="AB423" s="19"/>
      <c r="AC423" s="19"/>
      <c r="AD423" s="19"/>
    </row>
    <row r="424" spans="1:30" s="20" customFormat="1" ht="162.75" customHeight="1" thickTop="1" thickBot="1">
      <c r="A424" s="413"/>
      <c r="B424" s="612"/>
      <c r="C424" s="612"/>
      <c r="D424" s="612"/>
      <c r="E424" s="146" t="s">
        <v>173</v>
      </c>
      <c r="F424" s="146">
        <v>2400</v>
      </c>
      <c r="G424" s="146">
        <v>1979</v>
      </c>
      <c r="H424" s="146" t="s">
        <v>938</v>
      </c>
      <c r="I424" s="146" t="s">
        <v>939</v>
      </c>
      <c r="J424" s="146" t="s">
        <v>1130</v>
      </c>
      <c r="K424" s="146" t="s">
        <v>1131</v>
      </c>
      <c r="L424" s="465"/>
      <c r="M424" s="265"/>
      <c r="N424" s="19"/>
      <c r="O424" s="19"/>
      <c r="P424" s="19"/>
      <c r="Q424" s="19"/>
      <c r="R424" s="19"/>
      <c r="S424" s="19"/>
      <c r="T424" s="19"/>
      <c r="U424" s="19"/>
      <c r="V424" s="19"/>
      <c r="W424" s="19"/>
      <c r="X424" s="19"/>
      <c r="Y424" s="19"/>
      <c r="Z424" s="19"/>
      <c r="AA424" s="19"/>
      <c r="AB424" s="19"/>
      <c r="AC424" s="19"/>
      <c r="AD424" s="19"/>
    </row>
    <row r="425" spans="1:30" s="20" customFormat="1" ht="147" customHeight="1" thickTop="1" thickBot="1">
      <c r="A425" s="413"/>
      <c r="B425" s="612"/>
      <c r="C425" s="612"/>
      <c r="D425" s="612"/>
      <c r="E425" s="146" t="s">
        <v>12</v>
      </c>
      <c r="F425" s="146">
        <v>1972</v>
      </c>
      <c r="G425" s="146">
        <v>1995</v>
      </c>
      <c r="H425" s="146" t="s">
        <v>282</v>
      </c>
      <c r="I425" s="146" t="s">
        <v>1132</v>
      </c>
      <c r="J425" s="146" t="s">
        <v>1133</v>
      </c>
      <c r="K425" s="146" t="s">
        <v>1134</v>
      </c>
      <c r="L425" s="465"/>
      <c r="M425" s="265"/>
      <c r="N425" s="19"/>
      <c r="O425" s="19"/>
      <c r="P425" s="19"/>
      <c r="Q425" s="19"/>
      <c r="R425" s="19"/>
      <c r="S425" s="19"/>
      <c r="T425" s="19"/>
      <c r="U425" s="19"/>
      <c r="V425" s="19"/>
      <c r="W425" s="19"/>
      <c r="X425" s="19"/>
      <c r="Y425" s="19"/>
      <c r="Z425" s="19"/>
      <c r="AA425" s="19"/>
      <c r="AB425" s="19"/>
      <c r="AC425" s="19"/>
      <c r="AD425" s="19"/>
    </row>
    <row r="426" spans="1:30" s="20" customFormat="1" ht="147" customHeight="1" thickTop="1" thickBot="1">
      <c r="A426" s="413"/>
      <c r="B426" s="612"/>
      <c r="C426" s="612"/>
      <c r="D426" s="612"/>
      <c r="E426" s="146" t="s">
        <v>173</v>
      </c>
      <c r="F426" s="146">
        <v>4272</v>
      </c>
      <c r="G426" s="146">
        <v>2021</v>
      </c>
      <c r="H426" s="146" t="s">
        <v>38</v>
      </c>
      <c r="I426" s="146" t="s">
        <v>1135</v>
      </c>
      <c r="J426" s="146" t="s">
        <v>1136</v>
      </c>
      <c r="K426" s="146" t="s">
        <v>1137</v>
      </c>
      <c r="L426" s="465"/>
      <c r="M426" s="265"/>
      <c r="N426" s="19"/>
      <c r="O426" s="19"/>
      <c r="P426" s="19"/>
      <c r="Q426" s="19"/>
      <c r="R426" s="19"/>
      <c r="S426" s="19"/>
      <c r="T426" s="19"/>
      <c r="U426" s="19"/>
      <c r="V426" s="19"/>
      <c r="W426" s="19"/>
      <c r="X426" s="19"/>
      <c r="Y426" s="19"/>
      <c r="Z426" s="19"/>
      <c r="AA426" s="19"/>
      <c r="AB426" s="19"/>
      <c r="AC426" s="19"/>
      <c r="AD426" s="19"/>
    </row>
    <row r="427" spans="1:30" s="20" customFormat="1" ht="326.10000000000002" customHeight="1" thickTop="1" thickBot="1">
      <c r="A427" s="414"/>
      <c r="B427" s="466"/>
      <c r="C427" s="466"/>
      <c r="D427" s="612"/>
      <c r="E427" s="146" t="s">
        <v>173</v>
      </c>
      <c r="F427" s="146">
        <v>4272</v>
      </c>
      <c r="G427" s="146">
        <v>2021</v>
      </c>
      <c r="H427" s="146" t="s">
        <v>38</v>
      </c>
      <c r="I427" s="146" t="s">
        <v>1135</v>
      </c>
      <c r="J427" s="146" t="s">
        <v>1140</v>
      </c>
      <c r="K427" s="146" t="s">
        <v>1141</v>
      </c>
      <c r="L427" s="466"/>
      <c r="M427" s="266"/>
      <c r="N427" s="19"/>
      <c r="O427" s="19"/>
      <c r="P427" s="19"/>
      <c r="Q427" s="19"/>
      <c r="R427" s="19"/>
      <c r="S427" s="19"/>
      <c r="T427" s="19"/>
      <c r="U427" s="19"/>
      <c r="V427" s="19"/>
      <c r="W427" s="19"/>
      <c r="X427" s="19"/>
      <c r="Y427" s="19"/>
      <c r="Z427" s="19"/>
      <c r="AA427" s="19"/>
      <c r="AB427" s="19"/>
      <c r="AC427" s="19"/>
      <c r="AD427" s="19"/>
    </row>
    <row r="428" spans="1:30" s="20" customFormat="1" ht="201" customHeight="1" thickTop="1" thickBot="1">
      <c r="A428" s="414"/>
      <c r="B428" s="466"/>
      <c r="C428" s="466"/>
      <c r="D428" s="612"/>
      <c r="E428" s="146" t="s">
        <v>173</v>
      </c>
      <c r="F428" s="146">
        <v>4272</v>
      </c>
      <c r="G428" s="146">
        <v>2021</v>
      </c>
      <c r="H428" s="146" t="s">
        <v>38</v>
      </c>
      <c r="I428" s="146" t="s">
        <v>1135</v>
      </c>
      <c r="J428" s="146" t="s">
        <v>1142</v>
      </c>
      <c r="K428" s="146" t="s">
        <v>1143</v>
      </c>
      <c r="L428" s="466"/>
      <c r="M428" s="266"/>
      <c r="N428" s="19"/>
      <c r="O428" s="19"/>
      <c r="P428" s="19"/>
      <c r="Q428" s="19"/>
      <c r="R428" s="19"/>
      <c r="S428" s="19"/>
      <c r="T428" s="19"/>
      <c r="U428" s="19"/>
      <c r="V428" s="19"/>
      <c r="W428" s="19"/>
      <c r="X428" s="19"/>
      <c r="Y428" s="19"/>
      <c r="Z428" s="19"/>
      <c r="AA428" s="19"/>
      <c r="AB428" s="19"/>
      <c r="AC428" s="19"/>
      <c r="AD428" s="19"/>
    </row>
    <row r="429" spans="1:30" s="20" customFormat="1" ht="162.75" customHeight="1" thickTop="1" thickBot="1">
      <c r="A429" s="414"/>
      <c r="B429" s="466"/>
      <c r="C429" s="466"/>
      <c r="D429" s="612"/>
      <c r="E429" s="146" t="s">
        <v>173</v>
      </c>
      <c r="F429" s="146">
        <v>4272</v>
      </c>
      <c r="G429" s="146">
        <v>2021</v>
      </c>
      <c r="H429" s="146" t="s">
        <v>38</v>
      </c>
      <c r="I429" s="146" t="s">
        <v>1135</v>
      </c>
      <c r="J429" s="146" t="s">
        <v>1144</v>
      </c>
      <c r="K429" s="146" t="s">
        <v>1145</v>
      </c>
      <c r="L429" s="466"/>
      <c r="M429" s="266"/>
      <c r="N429" s="19"/>
      <c r="O429" s="19"/>
      <c r="P429" s="19"/>
      <c r="Q429" s="19"/>
      <c r="R429" s="19"/>
      <c r="S429" s="19"/>
      <c r="T429" s="19"/>
      <c r="U429" s="19"/>
      <c r="V429" s="19"/>
      <c r="W429" s="19"/>
      <c r="X429" s="19"/>
      <c r="Y429" s="19"/>
      <c r="Z429" s="19"/>
      <c r="AA429" s="19"/>
      <c r="AB429" s="19"/>
      <c r="AC429" s="19"/>
      <c r="AD429" s="19"/>
    </row>
    <row r="430" spans="1:30" s="20" customFormat="1" ht="147" customHeight="1" thickTop="1" thickBot="1">
      <c r="A430" s="414"/>
      <c r="B430" s="466"/>
      <c r="C430" s="466"/>
      <c r="D430" s="612"/>
      <c r="E430" s="146" t="s">
        <v>173</v>
      </c>
      <c r="F430" s="146">
        <v>4272</v>
      </c>
      <c r="G430" s="146">
        <v>2021</v>
      </c>
      <c r="H430" s="146" t="s">
        <v>38</v>
      </c>
      <c r="I430" s="146" t="s">
        <v>1135</v>
      </c>
      <c r="J430" s="146" t="s">
        <v>1146</v>
      </c>
      <c r="K430" s="146" t="s">
        <v>1147</v>
      </c>
      <c r="L430" s="466"/>
      <c r="M430" s="266"/>
      <c r="N430" s="19"/>
      <c r="O430" s="19"/>
      <c r="P430" s="19"/>
      <c r="Q430" s="19"/>
      <c r="R430" s="19"/>
      <c r="S430" s="19"/>
      <c r="T430" s="19"/>
      <c r="U430" s="19"/>
      <c r="V430" s="19"/>
      <c r="W430" s="19"/>
      <c r="X430" s="19"/>
      <c r="Y430" s="19"/>
      <c r="Z430" s="19"/>
      <c r="AA430" s="19"/>
      <c r="AB430" s="19"/>
      <c r="AC430" s="19"/>
      <c r="AD430" s="19"/>
    </row>
    <row r="431" spans="1:30" s="20" customFormat="1" ht="147" customHeight="1" thickTop="1" thickBot="1">
      <c r="A431" s="415"/>
      <c r="B431" s="613"/>
      <c r="C431" s="613"/>
      <c r="D431" s="614"/>
      <c r="E431" s="152" t="s">
        <v>24</v>
      </c>
      <c r="F431" s="152">
        <v>36</v>
      </c>
      <c r="G431" s="152">
        <v>2022</v>
      </c>
      <c r="H431" s="152" t="s">
        <v>38</v>
      </c>
      <c r="I431" s="152" t="s">
        <v>1148</v>
      </c>
      <c r="J431" s="152" t="s">
        <v>772</v>
      </c>
      <c r="K431" s="146" t="s">
        <v>1149</v>
      </c>
      <c r="L431" s="466"/>
      <c r="M431" s="266"/>
      <c r="N431" s="19"/>
      <c r="O431" s="19"/>
      <c r="P431" s="19"/>
      <c r="Q431" s="19"/>
      <c r="R431" s="19"/>
      <c r="S431" s="19"/>
      <c r="T431" s="19"/>
      <c r="U431" s="19"/>
      <c r="V431" s="19"/>
      <c r="W431" s="19"/>
      <c r="X431" s="19"/>
      <c r="Y431" s="19"/>
      <c r="Z431" s="19"/>
      <c r="AA431" s="19"/>
      <c r="AB431" s="19"/>
      <c r="AC431" s="19"/>
      <c r="AD431" s="19"/>
    </row>
    <row r="432" spans="1:30" s="20" customFormat="1" ht="147" customHeight="1" thickTop="1" thickBot="1">
      <c r="A432" s="416" t="s">
        <v>1150</v>
      </c>
      <c r="B432" s="615" t="s">
        <v>1151</v>
      </c>
      <c r="C432" s="615"/>
      <c r="D432" s="615" t="s">
        <v>954</v>
      </c>
      <c r="E432" s="98" t="s">
        <v>173</v>
      </c>
      <c r="F432" s="98">
        <v>2400</v>
      </c>
      <c r="G432" s="98">
        <v>1979</v>
      </c>
      <c r="H432" s="98" t="s">
        <v>938</v>
      </c>
      <c r="I432" s="98" t="s">
        <v>939</v>
      </c>
      <c r="J432" s="98" t="s">
        <v>1152</v>
      </c>
      <c r="K432" s="158" t="s">
        <v>1153</v>
      </c>
      <c r="L432" s="467"/>
      <c r="M432" s="267"/>
      <c r="N432" s="19"/>
      <c r="O432" s="19"/>
      <c r="P432" s="19"/>
      <c r="Q432" s="19"/>
      <c r="R432" s="19"/>
      <c r="S432" s="19"/>
      <c r="T432" s="19"/>
      <c r="U432" s="19"/>
      <c r="V432" s="19"/>
      <c r="W432" s="19"/>
      <c r="X432" s="19"/>
      <c r="Y432" s="19"/>
      <c r="Z432" s="19"/>
      <c r="AA432" s="19"/>
      <c r="AB432" s="19"/>
      <c r="AC432" s="19"/>
      <c r="AD432" s="19"/>
    </row>
    <row r="433" spans="1:30" s="20" customFormat="1" ht="326.10000000000002" customHeight="1" thickTop="1" thickBot="1">
      <c r="A433" s="416"/>
      <c r="B433" s="615"/>
      <c r="C433" s="615"/>
      <c r="D433" s="615"/>
      <c r="E433" s="98" t="s">
        <v>173</v>
      </c>
      <c r="F433" s="98">
        <v>2400</v>
      </c>
      <c r="G433" s="98">
        <v>1979</v>
      </c>
      <c r="H433" s="98" t="s">
        <v>938</v>
      </c>
      <c r="I433" s="98" t="s">
        <v>939</v>
      </c>
      <c r="J433" s="98" t="s">
        <v>1152</v>
      </c>
      <c r="K433" s="98" t="s">
        <v>1154</v>
      </c>
      <c r="L433" s="468"/>
      <c r="M433" s="268"/>
      <c r="N433" s="19"/>
      <c r="O433" s="19"/>
      <c r="P433" s="19"/>
      <c r="Q433" s="19"/>
      <c r="R433" s="19"/>
      <c r="S433" s="19"/>
      <c r="T433" s="19"/>
      <c r="U433" s="19"/>
      <c r="V433" s="19"/>
      <c r="W433" s="19"/>
      <c r="X433" s="19"/>
      <c r="Y433" s="19"/>
      <c r="Z433" s="19"/>
      <c r="AA433" s="19"/>
      <c r="AB433" s="19"/>
      <c r="AC433" s="19"/>
      <c r="AD433" s="19"/>
    </row>
    <row r="434" spans="1:30" s="20" customFormat="1" ht="201" customHeight="1" thickTop="1" thickBot="1">
      <c r="A434" s="416"/>
      <c r="B434" s="615"/>
      <c r="C434" s="615"/>
      <c r="D434" s="615"/>
      <c r="E434" s="98" t="s">
        <v>173</v>
      </c>
      <c r="F434" s="98">
        <v>2400</v>
      </c>
      <c r="G434" s="98">
        <v>1979</v>
      </c>
      <c r="H434" s="98" t="s">
        <v>938</v>
      </c>
      <c r="I434" s="98" t="s">
        <v>939</v>
      </c>
      <c r="J434" s="98" t="s">
        <v>1155</v>
      </c>
      <c r="K434" s="98" t="s">
        <v>1154</v>
      </c>
      <c r="L434" s="468"/>
      <c r="M434" s="268"/>
      <c r="N434" s="19"/>
      <c r="O434" s="19"/>
      <c r="P434" s="19"/>
      <c r="Q434" s="19"/>
      <c r="R434" s="19"/>
      <c r="S434" s="19"/>
      <c r="T434" s="19"/>
      <c r="U434" s="19"/>
      <c r="V434" s="19"/>
      <c r="W434" s="19"/>
      <c r="X434" s="19"/>
      <c r="Y434" s="19"/>
      <c r="Z434" s="19"/>
      <c r="AA434" s="19"/>
      <c r="AB434" s="19"/>
      <c r="AC434" s="19"/>
      <c r="AD434" s="19"/>
    </row>
    <row r="435" spans="1:30" s="20" customFormat="1" ht="162.75" customHeight="1" thickTop="1" thickBot="1">
      <c r="A435" s="416"/>
      <c r="B435" s="615"/>
      <c r="C435" s="615"/>
      <c r="D435" s="615"/>
      <c r="E435" s="98" t="s">
        <v>173</v>
      </c>
      <c r="F435" s="98">
        <v>2400</v>
      </c>
      <c r="G435" s="98">
        <v>1979</v>
      </c>
      <c r="H435" s="98" t="s">
        <v>938</v>
      </c>
      <c r="I435" s="98" t="s">
        <v>939</v>
      </c>
      <c r="J435" s="98" t="s">
        <v>1156</v>
      </c>
      <c r="K435" s="98" t="s">
        <v>1157</v>
      </c>
      <c r="L435" s="468"/>
      <c r="M435" s="268"/>
      <c r="N435" s="19"/>
      <c r="O435" s="19"/>
      <c r="P435" s="19"/>
      <c r="Q435" s="19"/>
      <c r="R435" s="19"/>
      <c r="S435" s="19"/>
      <c r="T435" s="19"/>
      <c r="U435" s="19"/>
      <c r="V435" s="19"/>
      <c r="W435" s="19"/>
      <c r="X435" s="19"/>
      <c r="Y435" s="19"/>
      <c r="Z435" s="19"/>
      <c r="AA435" s="19"/>
      <c r="AB435" s="19"/>
      <c r="AC435" s="19"/>
      <c r="AD435" s="19"/>
    </row>
    <row r="436" spans="1:30" s="20" customFormat="1" ht="147" customHeight="1" thickTop="1" thickBot="1">
      <c r="A436" s="416"/>
      <c r="B436" s="615"/>
      <c r="C436" s="615"/>
      <c r="D436" s="615"/>
      <c r="E436" s="98" t="s">
        <v>173</v>
      </c>
      <c r="F436" s="98">
        <v>491</v>
      </c>
      <c r="G436" s="98">
        <v>2020</v>
      </c>
      <c r="H436" s="98" t="s">
        <v>38</v>
      </c>
      <c r="I436" s="98" t="s">
        <v>1158</v>
      </c>
      <c r="J436" s="98" t="s">
        <v>1159</v>
      </c>
      <c r="K436" s="98" t="s">
        <v>1160</v>
      </c>
      <c r="L436" s="468"/>
      <c r="M436" s="268"/>
      <c r="N436" s="19"/>
      <c r="O436" s="19"/>
      <c r="P436" s="19"/>
      <c r="Q436" s="19"/>
      <c r="R436" s="19"/>
      <c r="S436" s="19"/>
      <c r="T436" s="19"/>
      <c r="U436" s="19"/>
      <c r="V436" s="19"/>
      <c r="W436" s="19"/>
      <c r="X436" s="19"/>
      <c r="Y436" s="19"/>
      <c r="Z436" s="19"/>
      <c r="AA436" s="19"/>
      <c r="AB436" s="19"/>
      <c r="AC436" s="19"/>
      <c r="AD436" s="19"/>
    </row>
    <row r="437" spans="1:30" s="20" customFormat="1" ht="147" customHeight="1" thickTop="1" thickBot="1">
      <c r="A437" s="416"/>
      <c r="B437" s="615"/>
      <c r="C437" s="615"/>
      <c r="D437" s="615"/>
      <c r="E437" s="98" t="s">
        <v>173</v>
      </c>
      <c r="F437" s="98">
        <v>491</v>
      </c>
      <c r="G437" s="98">
        <v>2020</v>
      </c>
      <c r="H437" s="98" t="s">
        <v>38</v>
      </c>
      <c r="I437" s="98" t="s">
        <v>1158</v>
      </c>
      <c r="J437" s="98" t="s">
        <v>1161</v>
      </c>
      <c r="K437" s="98" t="s">
        <v>1162</v>
      </c>
      <c r="L437" s="468"/>
      <c r="M437" s="268"/>
      <c r="N437" s="19"/>
      <c r="O437" s="19"/>
      <c r="P437" s="19"/>
      <c r="Q437" s="19"/>
      <c r="R437" s="19"/>
      <c r="S437" s="19"/>
      <c r="T437" s="19"/>
      <c r="U437" s="19"/>
      <c r="V437" s="19"/>
      <c r="W437" s="19"/>
      <c r="X437" s="19"/>
      <c r="Y437" s="19"/>
      <c r="Z437" s="19"/>
      <c r="AA437" s="19"/>
      <c r="AB437" s="19"/>
      <c r="AC437" s="19"/>
      <c r="AD437" s="19"/>
    </row>
    <row r="438" spans="1:30" s="20" customFormat="1" ht="326.10000000000002" customHeight="1" thickTop="1" thickBot="1">
      <c r="A438" s="417"/>
      <c r="B438" s="469"/>
      <c r="C438" s="469"/>
      <c r="D438" s="615"/>
      <c r="E438" s="98" t="s">
        <v>173</v>
      </c>
      <c r="F438" s="98">
        <v>491</v>
      </c>
      <c r="G438" s="98">
        <v>2020</v>
      </c>
      <c r="H438" s="98" t="s">
        <v>38</v>
      </c>
      <c r="I438" s="98" t="s">
        <v>1158</v>
      </c>
      <c r="J438" s="98" t="s">
        <v>1163</v>
      </c>
      <c r="K438" s="98" t="s">
        <v>1164</v>
      </c>
      <c r="L438" s="469"/>
      <c r="M438" s="269"/>
      <c r="N438" s="19"/>
      <c r="O438" s="19"/>
      <c r="P438" s="19"/>
      <c r="Q438" s="19"/>
      <c r="R438" s="19"/>
      <c r="S438" s="19"/>
      <c r="T438" s="19"/>
      <c r="U438" s="19"/>
      <c r="V438" s="19"/>
      <c r="W438" s="19"/>
      <c r="X438" s="19"/>
      <c r="Y438" s="19"/>
      <c r="Z438" s="19"/>
      <c r="AA438" s="19"/>
      <c r="AB438" s="19"/>
      <c r="AC438" s="19"/>
      <c r="AD438" s="19"/>
    </row>
    <row r="439" spans="1:30" s="20" customFormat="1" ht="201" customHeight="1" thickTop="1" thickBot="1">
      <c r="A439" s="417"/>
      <c r="B439" s="469"/>
      <c r="C439" s="469"/>
      <c r="D439" s="615"/>
      <c r="E439" s="98" t="s">
        <v>173</v>
      </c>
      <c r="F439" s="98">
        <v>491</v>
      </c>
      <c r="G439" s="98">
        <v>2020</v>
      </c>
      <c r="H439" s="98" t="s">
        <v>38</v>
      </c>
      <c r="I439" s="98" t="s">
        <v>1158</v>
      </c>
      <c r="J439" s="98" t="s">
        <v>1165</v>
      </c>
      <c r="K439" s="98" t="s">
        <v>1166</v>
      </c>
      <c r="L439" s="469"/>
      <c r="M439" s="269"/>
      <c r="N439" s="19"/>
      <c r="O439" s="19"/>
      <c r="P439" s="19"/>
      <c r="Q439" s="19"/>
      <c r="R439" s="19"/>
      <c r="S439" s="19"/>
      <c r="T439" s="19"/>
      <c r="U439" s="19"/>
      <c r="V439" s="19"/>
      <c r="W439" s="19"/>
      <c r="X439" s="19"/>
      <c r="Y439" s="19"/>
      <c r="Z439" s="19"/>
      <c r="AA439" s="19"/>
      <c r="AB439" s="19"/>
      <c r="AC439" s="19"/>
      <c r="AD439" s="19"/>
    </row>
    <row r="440" spans="1:30" s="20" customFormat="1" ht="162.75" customHeight="1" thickTop="1" thickBot="1">
      <c r="A440" s="417"/>
      <c r="B440" s="469"/>
      <c r="C440" s="469"/>
      <c r="D440" s="615"/>
      <c r="E440" s="98" t="s">
        <v>173</v>
      </c>
      <c r="F440" s="98">
        <v>491</v>
      </c>
      <c r="G440" s="98">
        <v>2020</v>
      </c>
      <c r="H440" s="98" t="s">
        <v>38</v>
      </c>
      <c r="I440" s="98" t="s">
        <v>1158</v>
      </c>
      <c r="J440" s="98" t="s">
        <v>1167</v>
      </c>
      <c r="K440" s="98" t="s">
        <v>1168</v>
      </c>
      <c r="L440" s="469"/>
      <c r="M440" s="269"/>
      <c r="N440" s="19"/>
      <c r="O440" s="19"/>
      <c r="P440" s="19"/>
      <c r="Q440" s="19"/>
      <c r="R440" s="19"/>
      <c r="S440" s="19"/>
      <c r="T440" s="19"/>
      <c r="U440" s="19"/>
      <c r="V440" s="19"/>
      <c r="W440" s="19"/>
      <c r="X440" s="19"/>
      <c r="Y440" s="19"/>
      <c r="Z440" s="19"/>
      <c r="AA440" s="19"/>
      <c r="AB440" s="19"/>
      <c r="AC440" s="19"/>
      <c r="AD440" s="19"/>
    </row>
    <row r="441" spans="1:30" s="20" customFormat="1" ht="147" customHeight="1" thickTop="1" thickBot="1">
      <c r="A441" s="417"/>
      <c r="B441" s="469"/>
      <c r="C441" s="469"/>
      <c r="D441" s="615"/>
      <c r="E441" s="98" t="s">
        <v>173</v>
      </c>
      <c r="F441" s="98">
        <v>2605</v>
      </c>
      <c r="G441" s="98">
        <v>2020</v>
      </c>
      <c r="H441" s="98" t="s">
        <v>38</v>
      </c>
      <c r="I441" s="98" t="s">
        <v>1169</v>
      </c>
      <c r="J441" s="98" t="s">
        <v>1170</v>
      </c>
      <c r="K441" s="98" t="s">
        <v>1171</v>
      </c>
      <c r="L441" s="469"/>
      <c r="M441" s="269"/>
      <c r="N441" s="19"/>
      <c r="O441" s="19"/>
      <c r="P441" s="19"/>
      <c r="Q441" s="19"/>
      <c r="R441" s="19"/>
      <c r="S441" s="19"/>
      <c r="T441" s="19"/>
      <c r="U441" s="19"/>
      <c r="V441" s="19"/>
      <c r="W441" s="19"/>
      <c r="X441" s="19"/>
      <c r="Y441" s="19"/>
      <c r="Z441" s="19"/>
      <c r="AA441" s="19"/>
      <c r="AB441" s="19"/>
      <c r="AC441" s="19"/>
      <c r="AD441" s="19"/>
    </row>
    <row r="442" spans="1:30" s="20" customFormat="1" ht="399" customHeight="1" thickTop="1" thickBot="1">
      <c r="A442" s="153"/>
      <c r="B442" s="221" t="s">
        <v>1177</v>
      </c>
      <c r="C442" s="223"/>
      <c r="D442" s="224" t="s">
        <v>954</v>
      </c>
      <c r="E442" s="98" t="s">
        <v>12</v>
      </c>
      <c r="F442" s="98">
        <v>1886</v>
      </c>
      <c r="G442" s="98">
        <v>2015</v>
      </c>
      <c r="H442" s="98" t="s">
        <v>13</v>
      </c>
      <c r="I442" s="98" t="s">
        <v>1172</v>
      </c>
      <c r="J442" s="98" t="s">
        <v>1173</v>
      </c>
      <c r="K442" s="98" t="s">
        <v>1174</v>
      </c>
      <c r="L442" s="154"/>
      <c r="M442" s="155"/>
      <c r="N442" s="19"/>
      <c r="O442" s="19"/>
      <c r="P442" s="19"/>
      <c r="Q442" s="19"/>
      <c r="R442" s="19"/>
      <c r="S442" s="19"/>
      <c r="T442" s="19"/>
      <c r="U442" s="19"/>
      <c r="V442" s="19"/>
      <c r="W442" s="19"/>
      <c r="X442" s="19"/>
      <c r="Y442" s="19"/>
      <c r="Z442" s="19"/>
      <c r="AA442" s="19"/>
      <c r="AB442" s="19"/>
      <c r="AC442" s="19"/>
      <c r="AD442" s="19"/>
    </row>
    <row r="443" spans="1:30" s="20" customFormat="1" ht="326.10000000000002" customHeight="1" thickTop="1" thickBot="1">
      <c r="A443" s="153"/>
      <c r="B443" s="222"/>
      <c r="C443" s="222"/>
      <c r="D443" s="225"/>
      <c r="E443" s="98" t="s">
        <v>12</v>
      </c>
      <c r="F443" s="98">
        <v>1886</v>
      </c>
      <c r="G443" s="98">
        <v>2015</v>
      </c>
      <c r="H443" s="98" t="s">
        <v>13</v>
      </c>
      <c r="I443" s="98" t="s">
        <v>1172</v>
      </c>
      <c r="J443" s="98" t="s">
        <v>1175</v>
      </c>
      <c r="K443" s="98" t="s">
        <v>1176</v>
      </c>
      <c r="L443" s="154"/>
      <c r="M443" s="155"/>
      <c r="N443" s="19"/>
      <c r="O443" s="19"/>
      <c r="P443" s="19"/>
      <c r="Q443" s="19"/>
      <c r="R443" s="19"/>
      <c r="S443" s="19"/>
      <c r="T443" s="19"/>
      <c r="U443" s="19"/>
      <c r="V443" s="19"/>
      <c r="W443" s="19"/>
      <c r="X443" s="19"/>
      <c r="Y443" s="19"/>
      <c r="Z443" s="19"/>
      <c r="AA443" s="19"/>
      <c r="AB443" s="19"/>
      <c r="AC443" s="19"/>
      <c r="AD443" s="19"/>
    </row>
    <row r="444" spans="1:30" s="20" customFormat="1" ht="399" customHeight="1" thickTop="1" thickBot="1">
      <c r="A444" s="153"/>
      <c r="B444" s="226" t="s">
        <v>1178</v>
      </c>
      <c r="C444" s="223"/>
      <c r="D444" s="224" t="s">
        <v>954</v>
      </c>
      <c r="E444" s="98" t="s">
        <v>12</v>
      </c>
      <c r="F444" s="98">
        <v>1886</v>
      </c>
      <c r="G444" s="98">
        <v>2015</v>
      </c>
      <c r="H444" s="98" t="s">
        <v>13</v>
      </c>
      <c r="I444" s="98" t="s">
        <v>1172</v>
      </c>
      <c r="J444" s="98" t="s">
        <v>1179</v>
      </c>
      <c r="K444" s="98" t="s">
        <v>1180</v>
      </c>
      <c r="L444" s="154"/>
      <c r="M444" s="155"/>
      <c r="N444" s="19"/>
      <c r="O444" s="19"/>
      <c r="P444" s="19"/>
      <c r="Q444" s="19"/>
      <c r="R444" s="19"/>
      <c r="S444" s="19"/>
      <c r="T444" s="19"/>
      <c r="U444" s="19"/>
      <c r="V444" s="19"/>
      <c r="W444" s="19"/>
      <c r="X444" s="19"/>
      <c r="Y444" s="19"/>
      <c r="Z444" s="19"/>
      <c r="AA444" s="19"/>
      <c r="AB444" s="19"/>
      <c r="AC444" s="19"/>
      <c r="AD444" s="19"/>
    </row>
    <row r="445" spans="1:30" s="20" customFormat="1" ht="326.10000000000002" customHeight="1" thickTop="1" thickBot="1">
      <c r="A445" s="153"/>
      <c r="B445" s="227"/>
      <c r="C445" s="222"/>
      <c r="D445" s="225"/>
      <c r="E445" s="98" t="s">
        <v>12</v>
      </c>
      <c r="F445" s="98">
        <v>1886</v>
      </c>
      <c r="G445" s="98">
        <v>2015</v>
      </c>
      <c r="H445" s="98" t="s">
        <v>13</v>
      </c>
      <c r="I445" s="98" t="s">
        <v>1172</v>
      </c>
      <c r="J445" s="98" t="s">
        <v>1181</v>
      </c>
      <c r="K445" s="98" t="s">
        <v>1182</v>
      </c>
      <c r="L445" s="154"/>
      <c r="M445" s="155"/>
      <c r="N445" s="19"/>
      <c r="O445" s="19"/>
      <c r="P445" s="19"/>
      <c r="Q445" s="19"/>
      <c r="R445" s="19"/>
      <c r="S445" s="19"/>
      <c r="T445" s="19"/>
      <c r="U445" s="19"/>
      <c r="V445" s="19"/>
      <c r="W445" s="19"/>
      <c r="X445" s="19"/>
      <c r="Y445" s="19"/>
      <c r="Z445" s="19"/>
      <c r="AA445" s="19"/>
      <c r="AB445" s="19"/>
      <c r="AC445" s="19"/>
      <c r="AD445" s="19"/>
    </row>
    <row r="446" spans="1:30" s="20" customFormat="1" ht="399" customHeight="1" thickTop="1" thickBot="1">
      <c r="A446" s="153"/>
      <c r="B446" s="157" t="s">
        <v>1183</v>
      </c>
      <c r="C446" s="156"/>
      <c r="D446" s="98" t="s">
        <v>954</v>
      </c>
      <c r="E446" s="98" t="s">
        <v>12</v>
      </c>
      <c r="F446" s="98">
        <v>1886</v>
      </c>
      <c r="G446" s="98">
        <v>2015</v>
      </c>
      <c r="H446" s="98" t="s">
        <v>13</v>
      </c>
      <c r="I446" s="98" t="s">
        <v>1172</v>
      </c>
      <c r="J446" s="98" t="s">
        <v>1184</v>
      </c>
      <c r="K446" s="98" t="s">
        <v>1185</v>
      </c>
      <c r="L446" s="154"/>
      <c r="M446" s="155"/>
      <c r="N446" s="19"/>
      <c r="O446" s="19"/>
      <c r="P446" s="19"/>
      <c r="Q446" s="19"/>
      <c r="R446" s="19"/>
      <c r="S446" s="19"/>
      <c r="T446" s="19"/>
      <c r="U446" s="19"/>
      <c r="V446" s="19"/>
      <c r="W446" s="19"/>
      <c r="X446" s="19"/>
      <c r="Y446" s="19"/>
      <c r="Z446" s="19"/>
      <c r="AA446" s="19"/>
      <c r="AB446" s="19"/>
      <c r="AC446" s="19"/>
      <c r="AD446" s="19"/>
    </row>
    <row r="447" spans="1:30" s="20" customFormat="1" ht="399" customHeight="1" thickTop="1" thickBot="1">
      <c r="A447" s="153"/>
      <c r="B447" s="226" t="s">
        <v>1191</v>
      </c>
      <c r="C447" s="223"/>
      <c r="D447" s="224" t="s">
        <v>954</v>
      </c>
      <c r="E447" s="98" t="s">
        <v>12</v>
      </c>
      <c r="F447" s="98">
        <v>1886</v>
      </c>
      <c r="G447" s="98">
        <v>2015</v>
      </c>
      <c r="H447" s="98" t="s">
        <v>13</v>
      </c>
      <c r="I447" s="98" t="s">
        <v>1172</v>
      </c>
      <c r="J447" s="98" t="s">
        <v>1192</v>
      </c>
      <c r="K447" s="98" t="s">
        <v>1193</v>
      </c>
      <c r="L447" s="154"/>
      <c r="M447" s="155"/>
      <c r="N447" s="19"/>
      <c r="O447" s="19"/>
      <c r="P447" s="19"/>
      <c r="Q447" s="19"/>
      <c r="R447" s="19"/>
      <c r="S447" s="19"/>
      <c r="T447" s="19"/>
      <c r="U447" s="19"/>
      <c r="V447" s="19"/>
      <c r="W447" s="19"/>
      <c r="X447" s="19"/>
      <c r="Y447" s="19"/>
      <c r="Z447" s="19"/>
      <c r="AA447" s="19"/>
      <c r="AB447" s="19"/>
      <c r="AC447" s="19"/>
      <c r="AD447" s="19"/>
    </row>
    <row r="448" spans="1:30" s="20" customFormat="1" ht="326.10000000000002" customHeight="1" thickTop="1" thickBot="1">
      <c r="A448" s="153"/>
      <c r="B448" s="227"/>
      <c r="C448" s="222"/>
      <c r="D448" s="225"/>
      <c r="E448" s="98" t="s">
        <v>173</v>
      </c>
      <c r="F448" s="98">
        <v>40209</v>
      </c>
      <c r="G448" s="98">
        <v>2022</v>
      </c>
      <c r="H448" s="98" t="s">
        <v>700</v>
      </c>
      <c r="I448" s="98" t="s">
        <v>1194</v>
      </c>
      <c r="J448" s="98" t="s">
        <v>1195</v>
      </c>
      <c r="K448" s="98" t="s">
        <v>1196</v>
      </c>
      <c r="L448" s="154"/>
      <c r="M448" s="155"/>
      <c r="N448" s="19"/>
      <c r="O448" s="19"/>
      <c r="P448" s="19"/>
      <c r="Q448" s="19"/>
      <c r="R448" s="19"/>
      <c r="S448" s="19"/>
      <c r="T448" s="19"/>
      <c r="U448" s="19"/>
      <c r="V448" s="19"/>
      <c r="W448" s="19"/>
      <c r="X448" s="19"/>
      <c r="Y448" s="19"/>
      <c r="Z448" s="19"/>
      <c r="AA448" s="19"/>
      <c r="AB448" s="19"/>
      <c r="AC448" s="19"/>
      <c r="AD448" s="19"/>
    </row>
    <row r="449" spans="1:30" s="20" customFormat="1" ht="399" customHeight="1" thickTop="1" thickBot="1">
      <c r="A449" s="153"/>
      <c r="B449" s="226" t="s">
        <v>1186</v>
      </c>
      <c r="C449" s="223"/>
      <c r="D449" s="224" t="s">
        <v>954</v>
      </c>
      <c r="E449" s="98" t="s">
        <v>12</v>
      </c>
      <c r="F449" s="98">
        <v>1886</v>
      </c>
      <c r="G449" s="98">
        <v>2015</v>
      </c>
      <c r="H449" s="98" t="s">
        <v>13</v>
      </c>
      <c r="I449" s="98" t="s">
        <v>1172</v>
      </c>
      <c r="J449" s="98" t="s">
        <v>1187</v>
      </c>
      <c r="K449" s="98" t="s">
        <v>1188</v>
      </c>
      <c r="L449" s="154"/>
      <c r="M449" s="155"/>
      <c r="N449" s="19"/>
      <c r="O449" s="19"/>
      <c r="P449" s="19"/>
      <c r="Q449" s="19"/>
      <c r="R449" s="19"/>
      <c r="S449" s="19"/>
      <c r="T449" s="19"/>
      <c r="U449" s="19"/>
      <c r="V449" s="19"/>
      <c r="W449" s="19"/>
      <c r="X449" s="19"/>
      <c r="Y449" s="19"/>
      <c r="Z449" s="19"/>
      <c r="AA449" s="19"/>
      <c r="AB449" s="19"/>
      <c r="AC449" s="19"/>
      <c r="AD449" s="19"/>
    </row>
    <row r="450" spans="1:30" s="20" customFormat="1" ht="326.10000000000002" customHeight="1" thickTop="1" thickBot="1">
      <c r="A450" s="153"/>
      <c r="B450" s="439"/>
      <c r="C450" s="470"/>
      <c r="D450" s="228"/>
      <c r="E450" s="144" t="s">
        <v>12</v>
      </c>
      <c r="F450" s="144">
        <v>1886</v>
      </c>
      <c r="G450" s="144">
        <v>2015</v>
      </c>
      <c r="H450" s="144" t="s">
        <v>13</v>
      </c>
      <c r="I450" s="144" t="s">
        <v>1172</v>
      </c>
      <c r="J450" s="144" t="s">
        <v>1189</v>
      </c>
      <c r="K450" s="144" t="s">
        <v>1190</v>
      </c>
      <c r="L450" s="162"/>
      <c r="M450" s="163"/>
      <c r="N450" s="19"/>
      <c r="O450" s="19"/>
      <c r="P450" s="19"/>
      <c r="Q450" s="19"/>
      <c r="R450" s="19"/>
      <c r="S450" s="19"/>
      <c r="T450" s="19"/>
      <c r="U450" s="19"/>
      <c r="V450" s="19"/>
      <c r="W450" s="19"/>
      <c r="X450" s="19"/>
      <c r="Y450" s="19"/>
      <c r="Z450" s="19"/>
      <c r="AA450" s="19"/>
      <c r="AB450" s="19"/>
      <c r="AC450" s="19"/>
      <c r="AD450" s="19"/>
    </row>
    <row r="451" spans="1:30" s="20" customFormat="1" ht="147" customHeight="1" thickTop="1" thickBot="1">
      <c r="A451" s="421" t="s">
        <v>1241</v>
      </c>
      <c r="B451" s="596" t="s">
        <v>1207</v>
      </c>
      <c r="C451" s="598"/>
      <c r="D451" s="599" t="s">
        <v>954</v>
      </c>
      <c r="E451" s="164" t="s">
        <v>173</v>
      </c>
      <c r="F451" s="164">
        <v>2400</v>
      </c>
      <c r="G451" s="164">
        <v>1979</v>
      </c>
      <c r="H451" s="164" t="s">
        <v>938</v>
      </c>
      <c r="I451" s="164" t="s">
        <v>939</v>
      </c>
      <c r="J451" s="164" t="s">
        <v>1197</v>
      </c>
      <c r="K451" s="164" t="s">
        <v>1198</v>
      </c>
      <c r="L451" s="165"/>
      <c r="M451" s="166"/>
      <c r="N451" s="200"/>
      <c r="O451" s="200"/>
      <c r="P451" s="200"/>
      <c r="Q451" s="200"/>
      <c r="R451" s="200"/>
      <c r="S451" s="200"/>
      <c r="T451" s="200"/>
      <c r="U451" s="200"/>
      <c r="V451" s="200"/>
      <c r="W451" s="200"/>
      <c r="X451" s="200"/>
      <c r="Y451" s="200"/>
      <c r="Z451" s="200"/>
      <c r="AA451" s="200"/>
      <c r="AB451" s="200"/>
      <c r="AC451" s="200"/>
      <c r="AD451" s="200"/>
    </row>
    <row r="452" spans="1:30" s="20" customFormat="1" ht="326.10000000000002" customHeight="1" thickTop="1" thickBot="1">
      <c r="A452" s="422"/>
      <c r="B452" s="597"/>
      <c r="C452" s="598"/>
      <c r="D452" s="599"/>
      <c r="E452" s="164" t="s">
        <v>173</v>
      </c>
      <c r="F452" s="164">
        <v>2400</v>
      </c>
      <c r="G452" s="164">
        <v>1979</v>
      </c>
      <c r="H452" s="164" t="s">
        <v>938</v>
      </c>
      <c r="I452" s="164" t="s">
        <v>939</v>
      </c>
      <c r="J452" s="164" t="s">
        <v>1199</v>
      </c>
      <c r="K452" s="164" t="s">
        <v>1200</v>
      </c>
      <c r="L452" s="165"/>
      <c r="M452" s="166"/>
      <c r="N452" s="200"/>
      <c r="O452" s="200"/>
      <c r="P452" s="200"/>
      <c r="Q452" s="200"/>
      <c r="R452" s="200"/>
      <c r="S452" s="200"/>
      <c r="T452" s="200"/>
      <c r="U452" s="200"/>
      <c r="V452" s="200"/>
      <c r="W452" s="200"/>
      <c r="X452" s="200"/>
      <c r="Y452" s="200"/>
      <c r="Z452" s="200"/>
      <c r="AA452" s="200"/>
      <c r="AB452" s="200"/>
      <c r="AC452" s="200"/>
      <c r="AD452" s="200"/>
    </row>
    <row r="453" spans="1:30" s="20" customFormat="1" ht="201" customHeight="1" thickTop="1" thickBot="1">
      <c r="A453" s="422"/>
      <c r="B453" s="597"/>
      <c r="C453" s="598"/>
      <c r="D453" s="599"/>
      <c r="E453" s="164" t="s">
        <v>173</v>
      </c>
      <c r="F453" s="164">
        <v>2400</v>
      </c>
      <c r="G453" s="164">
        <v>1979</v>
      </c>
      <c r="H453" s="164" t="s">
        <v>938</v>
      </c>
      <c r="I453" s="164" t="s">
        <v>939</v>
      </c>
      <c r="J453" s="164" t="s">
        <v>1201</v>
      </c>
      <c r="K453" s="164" t="s">
        <v>1202</v>
      </c>
      <c r="L453" s="165"/>
      <c r="M453" s="166"/>
      <c r="N453" s="200"/>
      <c r="O453" s="200"/>
      <c r="P453" s="200"/>
      <c r="Q453" s="200"/>
      <c r="R453" s="200"/>
      <c r="S453" s="200"/>
      <c r="T453" s="200"/>
      <c r="U453" s="200"/>
      <c r="V453" s="200"/>
      <c r="W453" s="200"/>
      <c r="X453" s="200"/>
      <c r="Y453" s="200"/>
      <c r="Z453" s="200"/>
      <c r="AA453" s="200"/>
      <c r="AB453" s="200"/>
      <c r="AC453" s="200"/>
      <c r="AD453" s="200"/>
    </row>
    <row r="454" spans="1:30" s="20" customFormat="1" ht="162.75" customHeight="1" thickTop="1" thickBot="1">
      <c r="A454" s="422"/>
      <c r="B454" s="597"/>
      <c r="C454" s="598"/>
      <c r="D454" s="599"/>
      <c r="E454" s="164" t="s">
        <v>173</v>
      </c>
      <c r="F454" s="164">
        <v>2400</v>
      </c>
      <c r="G454" s="164">
        <v>1979</v>
      </c>
      <c r="H454" s="164" t="s">
        <v>938</v>
      </c>
      <c r="I454" s="164" t="s">
        <v>939</v>
      </c>
      <c r="J454" s="164" t="s">
        <v>1203</v>
      </c>
      <c r="K454" s="164" t="s">
        <v>1204</v>
      </c>
      <c r="L454" s="165"/>
      <c r="M454" s="166"/>
      <c r="N454" s="200"/>
      <c r="O454" s="200"/>
      <c r="P454" s="200"/>
      <c r="Q454" s="200"/>
      <c r="R454" s="200"/>
      <c r="S454" s="200"/>
      <c r="T454" s="200"/>
      <c r="U454" s="200"/>
      <c r="V454" s="200"/>
      <c r="W454" s="200"/>
      <c r="X454" s="200"/>
      <c r="Y454" s="200"/>
      <c r="Z454" s="200"/>
      <c r="AA454" s="200"/>
      <c r="AB454" s="200"/>
      <c r="AC454" s="200"/>
      <c r="AD454" s="200"/>
    </row>
    <row r="455" spans="1:30" s="20" customFormat="1" ht="147" customHeight="1" thickTop="1" thickBot="1">
      <c r="A455" s="422"/>
      <c r="B455" s="597"/>
      <c r="C455" s="598"/>
      <c r="D455" s="599"/>
      <c r="E455" s="164" t="s">
        <v>173</v>
      </c>
      <c r="F455" s="164">
        <v>2400</v>
      </c>
      <c r="G455" s="164">
        <v>1979</v>
      </c>
      <c r="H455" s="164" t="s">
        <v>938</v>
      </c>
      <c r="I455" s="164" t="s">
        <v>939</v>
      </c>
      <c r="J455" s="164" t="s">
        <v>1205</v>
      </c>
      <c r="K455" s="164" t="s">
        <v>1206</v>
      </c>
      <c r="L455" s="165"/>
      <c r="M455" s="166"/>
      <c r="N455" s="200"/>
      <c r="O455" s="200"/>
      <c r="P455" s="200"/>
      <c r="Q455" s="200"/>
      <c r="R455" s="200"/>
      <c r="S455" s="200"/>
      <c r="T455" s="200"/>
      <c r="U455" s="200"/>
      <c r="V455" s="200"/>
      <c r="W455" s="200"/>
      <c r="X455" s="200"/>
      <c r="Y455" s="200"/>
      <c r="Z455" s="200"/>
      <c r="AA455" s="200"/>
      <c r="AB455" s="200"/>
      <c r="AC455" s="200"/>
      <c r="AD455" s="200"/>
    </row>
    <row r="456" spans="1:30" s="20" customFormat="1" ht="147" customHeight="1" thickTop="1" thickBot="1">
      <c r="A456" s="422"/>
      <c r="B456" s="600" t="s">
        <v>1268</v>
      </c>
      <c r="C456" s="603"/>
      <c r="D456" s="606" t="s">
        <v>954</v>
      </c>
      <c r="E456" s="164" t="s">
        <v>173</v>
      </c>
      <c r="F456" s="164">
        <v>1857</v>
      </c>
      <c r="G456" s="164">
        <v>2024</v>
      </c>
      <c r="H456" s="164" t="s">
        <v>938</v>
      </c>
      <c r="I456" s="164" t="s">
        <v>1269</v>
      </c>
      <c r="J456" s="164" t="s">
        <v>1270</v>
      </c>
      <c r="K456" s="164" t="s">
        <v>1271</v>
      </c>
      <c r="L456" s="165"/>
      <c r="M456" s="166"/>
      <c r="N456" s="200"/>
      <c r="O456" s="200"/>
      <c r="P456" s="200"/>
      <c r="Q456" s="200"/>
      <c r="R456" s="200"/>
      <c r="S456" s="200"/>
      <c r="T456" s="200"/>
      <c r="U456" s="200"/>
      <c r="V456" s="200"/>
      <c r="W456" s="200"/>
      <c r="X456" s="200"/>
      <c r="Y456" s="200"/>
      <c r="Z456" s="200"/>
      <c r="AA456" s="200"/>
      <c r="AB456" s="200"/>
      <c r="AC456" s="200"/>
      <c r="AD456" s="200"/>
    </row>
    <row r="457" spans="1:30" s="20" customFormat="1" ht="326.10000000000002" customHeight="1" thickTop="1" thickBot="1">
      <c r="A457" s="422"/>
      <c r="B457" s="601"/>
      <c r="C457" s="604"/>
      <c r="D457" s="607"/>
      <c r="E457" s="164" t="s">
        <v>173</v>
      </c>
      <c r="F457" s="164">
        <v>1857</v>
      </c>
      <c r="G457" s="164">
        <v>2024</v>
      </c>
      <c r="H457" s="164" t="s">
        <v>938</v>
      </c>
      <c r="I457" s="164" t="s">
        <v>1269</v>
      </c>
      <c r="J457" s="164" t="s">
        <v>1272</v>
      </c>
      <c r="K457" s="164" t="s">
        <v>1273</v>
      </c>
      <c r="L457" s="165"/>
      <c r="M457" s="166"/>
      <c r="N457" s="200"/>
      <c r="O457" s="200"/>
      <c r="P457" s="200"/>
      <c r="Q457" s="200"/>
      <c r="R457" s="200"/>
      <c r="S457" s="200"/>
      <c r="T457" s="200"/>
      <c r="U457" s="200"/>
      <c r="V457" s="200"/>
      <c r="W457" s="200"/>
      <c r="X457" s="200"/>
      <c r="Y457" s="200"/>
      <c r="Z457" s="200"/>
      <c r="AA457" s="200"/>
      <c r="AB457" s="200"/>
      <c r="AC457" s="200"/>
      <c r="AD457" s="200"/>
    </row>
    <row r="458" spans="1:30" s="20" customFormat="1" ht="201" customHeight="1" thickTop="1" thickBot="1">
      <c r="A458" s="422"/>
      <c r="B458" s="602"/>
      <c r="C458" s="605"/>
      <c r="D458" s="608"/>
      <c r="E458" s="164" t="s">
        <v>173</v>
      </c>
      <c r="F458" s="164">
        <v>1857</v>
      </c>
      <c r="G458" s="164">
        <v>2024</v>
      </c>
      <c r="H458" s="164" t="s">
        <v>938</v>
      </c>
      <c r="I458" s="164" t="s">
        <v>1269</v>
      </c>
      <c r="J458" s="164" t="s">
        <v>1274</v>
      </c>
      <c r="K458" s="164" t="s">
        <v>1275</v>
      </c>
      <c r="L458" s="165"/>
      <c r="M458" s="166"/>
      <c r="N458" s="200"/>
      <c r="O458" s="200"/>
      <c r="P458" s="200"/>
      <c r="Q458" s="200"/>
      <c r="R458" s="200"/>
      <c r="S458" s="200"/>
      <c r="T458" s="200"/>
      <c r="U458" s="200"/>
      <c r="V458" s="200"/>
      <c r="W458" s="200"/>
      <c r="X458" s="200"/>
      <c r="Y458" s="200"/>
      <c r="Z458" s="200"/>
      <c r="AA458" s="200"/>
      <c r="AB458" s="200"/>
      <c r="AC458" s="200"/>
      <c r="AD458" s="200"/>
    </row>
    <row r="459" spans="1:30" s="20" customFormat="1" ht="147" customHeight="1" thickTop="1" thickBot="1">
      <c r="A459" s="403" t="s">
        <v>738</v>
      </c>
      <c r="B459" s="426" t="s">
        <v>739</v>
      </c>
      <c r="C459" s="426"/>
      <c r="D459" s="433" t="s">
        <v>954</v>
      </c>
      <c r="E459" s="141" t="s">
        <v>173</v>
      </c>
      <c r="F459" s="141">
        <v>4272</v>
      </c>
      <c r="G459" s="141">
        <v>2021</v>
      </c>
      <c r="H459" s="141" t="s">
        <v>38</v>
      </c>
      <c r="I459" s="141" t="s">
        <v>1135</v>
      </c>
      <c r="J459" s="141" t="s">
        <v>1138</v>
      </c>
      <c r="K459" s="145" t="s">
        <v>1139</v>
      </c>
      <c r="L459" s="450"/>
      <c r="M459" s="274"/>
      <c r="N459" s="19"/>
      <c r="O459" s="19"/>
      <c r="P459" s="19"/>
      <c r="Q459" s="19"/>
      <c r="R459" s="19"/>
      <c r="S459" s="19"/>
      <c r="T459" s="19"/>
      <c r="U459" s="19"/>
      <c r="V459" s="19"/>
      <c r="W459" s="19"/>
      <c r="X459" s="19"/>
      <c r="Y459" s="19"/>
      <c r="Z459" s="19"/>
      <c r="AA459" s="19"/>
      <c r="AB459" s="19"/>
      <c r="AC459" s="19"/>
      <c r="AD459" s="19"/>
    </row>
    <row r="460" spans="1:30" s="20" customFormat="1" ht="201" customHeight="1" thickTop="1" thickBot="1">
      <c r="A460" s="404"/>
      <c r="B460" s="212"/>
      <c r="C460" s="212"/>
      <c r="D460" s="433"/>
      <c r="E460" s="125" t="s">
        <v>173</v>
      </c>
      <c r="F460" s="125">
        <v>2400</v>
      </c>
      <c r="G460" s="125">
        <v>1979</v>
      </c>
      <c r="H460" s="125" t="s">
        <v>659</v>
      </c>
      <c r="I460" s="125" t="s">
        <v>660</v>
      </c>
      <c r="J460" s="125" t="s">
        <v>742</v>
      </c>
      <c r="K460" s="125" t="s">
        <v>743</v>
      </c>
      <c r="L460" s="212"/>
      <c r="M460" s="275"/>
      <c r="N460" s="19"/>
      <c r="O460" s="19"/>
      <c r="P460" s="19"/>
      <c r="Q460" s="19"/>
      <c r="R460" s="19"/>
      <c r="S460" s="19"/>
      <c r="T460" s="19"/>
      <c r="U460" s="19"/>
      <c r="V460" s="19"/>
      <c r="W460" s="19"/>
      <c r="X460" s="19"/>
      <c r="Y460" s="19"/>
      <c r="Z460" s="19"/>
      <c r="AA460" s="19"/>
      <c r="AB460" s="19"/>
      <c r="AC460" s="19"/>
      <c r="AD460" s="19"/>
    </row>
    <row r="461" spans="1:30" s="20" customFormat="1" ht="201" customHeight="1" thickTop="1" thickBot="1">
      <c r="A461" s="404"/>
      <c r="B461" s="212"/>
      <c r="C461" s="212"/>
      <c r="D461" s="433"/>
      <c r="E461" s="125" t="s">
        <v>173</v>
      </c>
      <c r="F461" s="125">
        <v>2400</v>
      </c>
      <c r="G461" s="125">
        <v>1979</v>
      </c>
      <c r="H461" s="125" t="s">
        <v>659</v>
      </c>
      <c r="I461" s="125" t="s">
        <v>660</v>
      </c>
      <c r="J461" s="125" t="s">
        <v>744</v>
      </c>
      <c r="K461" s="125" t="s">
        <v>745</v>
      </c>
      <c r="L461" s="212"/>
      <c r="M461" s="275"/>
      <c r="N461" s="19"/>
      <c r="O461" s="19"/>
      <c r="P461" s="19"/>
      <c r="Q461" s="19"/>
      <c r="R461" s="19"/>
      <c r="S461" s="19"/>
      <c r="T461" s="19"/>
      <c r="U461" s="19"/>
      <c r="V461" s="19"/>
      <c r="W461" s="19"/>
      <c r="X461" s="19"/>
      <c r="Y461" s="19"/>
      <c r="Z461" s="19"/>
      <c r="AA461" s="19"/>
      <c r="AB461" s="19"/>
      <c r="AC461" s="19"/>
      <c r="AD461" s="19"/>
    </row>
    <row r="462" spans="1:30" s="20" customFormat="1" ht="162.75" customHeight="1" thickTop="1" thickBot="1">
      <c r="A462" s="404"/>
      <c r="B462" s="212"/>
      <c r="C462" s="212"/>
      <c r="D462" s="433"/>
      <c r="E462" s="125" t="s">
        <v>173</v>
      </c>
      <c r="F462" s="125">
        <v>2400</v>
      </c>
      <c r="G462" s="125">
        <v>1979</v>
      </c>
      <c r="H462" s="125" t="s">
        <v>659</v>
      </c>
      <c r="I462" s="125" t="s">
        <v>660</v>
      </c>
      <c r="J462" s="125" t="s">
        <v>746</v>
      </c>
      <c r="K462" s="125" t="s">
        <v>747</v>
      </c>
      <c r="L462" s="212"/>
      <c r="M462" s="275"/>
      <c r="N462" s="19"/>
      <c r="O462" s="19"/>
      <c r="P462" s="19"/>
      <c r="Q462" s="19"/>
      <c r="R462" s="19"/>
      <c r="S462" s="19"/>
      <c r="T462" s="19"/>
      <c r="U462" s="19"/>
      <c r="V462" s="19"/>
      <c r="W462" s="19"/>
      <c r="X462" s="19"/>
      <c r="Y462" s="19"/>
      <c r="Z462" s="19"/>
      <c r="AA462" s="19"/>
      <c r="AB462" s="19"/>
      <c r="AC462" s="19"/>
      <c r="AD462" s="19"/>
    </row>
    <row r="463" spans="1:30" s="20" customFormat="1" ht="147" customHeight="1" thickTop="1" thickBot="1">
      <c r="A463" s="404"/>
      <c r="B463" s="212"/>
      <c r="C463" s="212"/>
      <c r="D463" s="433"/>
      <c r="E463" s="125" t="s">
        <v>173</v>
      </c>
      <c r="F463" s="125">
        <v>2400</v>
      </c>
      <c r="G463" s="125">
        <v>1979</v>
      </c>
      <c r="H463" s="125" t="s">
        <v>659</v>
      </c>
      <c r="I463" s="125" t="s">
        <v>660</v>
      </c>
      <c r="J463" s="125" t="s">
        <v>748</v>
      </c>
      <c r="K463" s="125" t="s">
        <v>749</v>
      </c>
      <c r="L463" s="212"/>
      <c r="M463" s="275"/>
      <c r="N463" s="19"/>
      <c r="O463" s="19"/>
      <c r="P463" s="19"/>
      <c r="Q463" s="19"/>
      <c r="R463" s="19"/>
      <c r="S463" s="19"/>
      <c r="T463" s="19"/>
      <c r="U463" s="19"/>
      <c r="V463" s="19"/>
      <c r="W463" s="19"/>
      <c r="X463" s="19"/>
      <c r="Y463" s="19"/>
      <c r="Z463" s="19"/>
      <c r="AA463" s="19"/>
      <c r="AB463" s="19"/>
      <c r="AC463" s="19"/>
      <c r="AD463" s="19"/>
    </row>
    <row r="464" spans="1:30" s="20" customFormat="1" ht="147" customHeight="1" thickTop="1" thickBot="1">
      <c r="A464" s="405"/>
      <c r="B464" s="432"/>
      <c r="C464" s="432"/>
      <c r="D464" s="434"/>
      <c r="E464" s="125" t="s">
        <v>173</v>
      </c>
      <c r="F464" s="125">
        <v>2400</v>
      </c>
      <c r="G464" s="125">
        <v>1979</v>
      </c>
      <c r="H464" s="125" t="s">
        <v>659</v>
      </c>
      <c r="I464" s="125" t="s">
        <v>660</v>
      </c>
      <c r="J464" s="125" t="s">
        <v>750</v>
      </c>
      <c r="K464" s="125" t="s">
        <v>751</v>
      </c>
      <c r="L464" s="432"/>
      <c r="M464" s="276"/>
      <c r="N464" s="19"/>
      <c r="O464" s="19"/>
      <c r="P464" s="19"/>
      <c r="Q464" s="19"/>
      <c r="R464" s="19"/>
      <c r="S464" s="19"/>
      <c r="T464" s="19"/>
      <c r="U464" s="19"/>
      <c r="V464" s="19"/>
      <c r="W464" s="19"/>
      <c r="X464" s="19"/>
      <c r="Y464" s="19"/>
      <c r="Z464" s="19"/>
      <c r="AA464" s="19"/>
      <c r="AB464" s="19"/>
      <c r="AC464" s="19"/>
      <c r="AD464" s="19"/>
    </row>
    <row r="465" spans="1:30" s="20" customFormat="1" ht="270" customHeight="1" thickTop="1" thickBot="1">
      <c r="A465" s="406" t="s">
        <v>738</v>
      </c>
      <c r="B465" s="425" t="s">
        <v>1254</v>
      </c>
      <c r="C465" s="425"/>
      <c r="D465" s="425" t="s">
        <v>954</v>
      </c>
      <c r="E465" s="125" t="s">
        <v>173</v>
      </c>
      <c r="F465" s="125">
        <v>40117</v>
      </c>
      <c r="G465" s="125">
        <v>2024</v>
      </c>
      <c r="H465" s="125" t="s">
        <v>700</v>
      </c>
      <c r="I465" s="125" t="s">
        <v>1244</v>
      </c>
      <c r="J465" s="125" t="s">
        <v>360</v>
      </c>
      <c r="K465" s="125" t="s">
        <v>1245</v>
      </c>
      <c r="L465" s="211"/>
      <c r="M465" s="277"/>
      <c r="N465" s="19"/>
      <c r="O465" s="19"/>
      <c r="P465" s="19"/>
      <c r="Q465" s="19"/>
      <c r="R465" s="19"/>
      <c r="S465" s="19"/>
      <c r="T465" s="19"/>
      <c r="U465" s="19"/>
      <c r="V465" s="19"/>
      <c r="W465" s="19"/>
      <c r="X465" s="19"/>
      <c r="Y465" s="19"/>
      <c r="Z465" s="19"/>
      <c r="AA465" s="19"/>
      <c r="AB465" s="19"/>
      <c r="AC465" s="19"/>
      <c r="AD465" s="19"/>
    </row>
    <row r="466" spans="1:30" s="20" customFormat="1" ht="270" customHeight="1" thickTop="1" thickBot="1">
      <c r="A466" s="403"/>
      <c r="B466" s="212"/>
      <c r="C466" s="212"/>
      <c r="D466" s="426"/>
      <c r="E466" s="125" t="s">
        <v>173</v>
      </c>
      <c r="F466" s="125">
        <v>40117</v>
      </c>
      <c r="G466" s="125">
        <v>2024</v>
      </c>
      <c r="H466" s="125" t="s">
        <v>700</v>
      </c>
      <c r="I466" s="125" t="s">
        <v>1244</v>
      </c>
      <c r="J466" s="125" t="s">
        <v>599</v>
      </c>
      <c r="K466" s="125" t="s">
        <v>1246</v>
      </c>
      <c r="L466" s="212"/>
      <c r="M466" s="275"/>
      <c r="N466" s="19"/>
      <c r="O466" s="19"/>
      <c r="P466" s="19"/>
      <c r="Q466" s="19"/>
      <c r="R466" s="19"/>
      <c r="S466" s="19"/>
      <c r="T466" s="19"/>
      <c r="U466" s="19"/>
      <c r="V466" s="19"/>
      <c r="W466" s="19"/>
      <c r="X466" s="19"/>
      <c r="Y466" s="19"/>
      <c r="Z466" s="19"/>
      <c r="AA466" s="19"/>
      <c r="AB466" s="19"/>
      <c r="AC466" s="19"/>
      <c r="AD466" s="19"/>
    </row>
    <row r="467" spans="1:30" s="20" customFormat="1" ht="270" customHeight="1" thickTop="1" thickBot="1">
      <c r="A467" s="403"/>
      <c r="B467" s="212"/>
      <c r="C467" s="212"/>
      <c r="D467" s="426"/>
      <c r="E467" s="125" t="s">
        <v>173</v>
      </c>
      <c r="F467" s="125">
        <v>40117</v>
      </c>
      <c r="G467" s="125">
        <v>2024</v>
      </c>
      <c r="H467" s="125" t="s">
        <v>700</v>
      </c>
      <c r="I467" s="125" t="s">
        <v>1244</v>
      </c>
      <c r="J467" s="125" t="s">
        <v>599</v>
      </c>
      <c r="K467" s="125" t="s">
        <v>1247</v>
      </c>
      <c r="L467" s="212"/>
      <c r="M467" s="275"/>
      <c r="N467" s="19"/>
      <c r="O467" s="19"/>
      <c r="P467" s="19"/>
      <c r="Q467" s="19"/>
      <c r="R467" s="19"/>
      <c r="S467" s="19"/>
      <c r="T467" s="19"/>
      <c r="U467" s="19"/>
      <c r="V467" s="19"/>
      <c r="W467" s="19"/>
      <c r="X467" s="19"/>
      <c r="Y467" s="19"/>
      <c r="Z467" s="19"/>
      <c r="AA467" s="19"/>
      <c r="AB467" s="19"/>
      <c r="AC467" s="19"/>
      <c r="AD467" s="19"/>
    </row>
    <row r="468" spans="1:30" s="20" customFormat="1" ht="270" customHeight="1" thickTop="1" thickBot="1">
      <c r="A468" s="403"/>
      <c r="B468" s="212"/>
      <c r="C468" s="212"/>
      <c r="D468" s="426"/>
      <c r="E468" s="125" t="s">
        <v>173</v>
      </c>
      <c r="F468" s="125">
        <v>40117</v>
      </c>
      <c r="G468" s="125">
        <v>2024</v>
      </c>
      <c r="H468" s="125" t="s">
        <v>700</v>
      </c>
      <c r="I468" s="125" t="s">
        <v>1244</v>
      </c>
      <c r="J468" s="125" t="s">
        <v>1248</v>
      </c>
      <c r="K468" s="125" t="s">
        <v>1249</v>
      </c>
      <c r="L468" s="212"/>
      <c r="M468" s="275"/>
      <c r="N468" s="19"/>
      <c r="O468" s="19"/>
      <c r="P468" s="19"/>
      <c r="Q468" s="19"/>
      <c r="R468" s="19"/>
      <c r="S468" s="19"/>
      <c r="T468" s="19"/>
      <c r="U468" s="19"/>
      <c r="V468" s="19"/>
      <c r="W468" s="19"/>
      <c r="X468" s="19"/>
      <c r="Y468" s="19"/>
      <c r="Z468" s="19"/>
      <c r="AA468" s="19"/>
      <c r="AB468" s="19"/>
      <c r="AC468" s="19"/>
      <c r="AD468" s="19"/>
    </row>
    <row r="469" spans="1:30" s="20" customFormat="1" ht="112.5" customHeight="1" thickTop="1" thickBot="1">
      <c r="A469" s="403"/>
      <c r="B469" s="212"/>
      <c r="C469" s="212"/>
      <c r="D469" s="426"/>
      <c r="E469" s="125" t="s">
        <v>173</v>
      </c>
      <c r="F469" s="125">
        <v>40117</v>
      </c>
      <c r="G469" s="125">
        <v>2024</v>
      </c>
      <c r="H469" s="125" t="s">
        <v>700</v>
      </c>
      <c r="I469" s="125" t="s">
        <v>1244</v>
      </c>
      <c r="J469" s="125" t="s">
        <v>1250</v>
      </c>
      <c r="K469" s="125" t="s">
        <v>1251</v>
      </c>
      <c r="L469" s="212"/>
      <c r="M469" s="275"/>
      <c r="N469" s="19"/>
      <c r="O469" s="19"/>
      <c r="P469" s="19"/>
      <c r="Q469" s="19"/>
      <c r="R469" s="19"/>
      <c r="S469" s="19"/>
      <c r="T469" s="19"/>
      <c r="U469" s="19"/>
      <c r="V469" s="19"/>
      <c r="W469" s="19"/>
      <c r="X469" s="19"/>
      <c r="Y469" s="19"/>
      <c r="Z469" s="19"/>
      <c r="AA469" s="19"/>
      <c r="AB469" s="19"/>
      <c r="AC469" s="19"/>
      <c r="AD469" s="19"/>
    </row>
    <row r="470" spans="1:30" s="20" customFormat="1" ht="126.75" customHeight="1" thickTop="1" thickBot="1">
      <c r="A470" s="407"/>
      <c r="B470" s="213"/>
      <c r="C470" s="213"/>
      <c r="D470" s="426"/>
      <c r="E470" s="126" t="s">
        <v>173</v>
      </c>
      <c r="F470" s="125">
        <v>40117</v>
      </c>
      <c r="G470" s="125">
        <v>2024</v>
      </c>
      <c r="H470" s="125" t="s">
        <v>700</v>
      </c>
      <c r="I470" s="125" t="s">
        <v>1244</v>
      </c>
      <c r="J470" s="125" t="s">
        <v>1252</v>
      </c>
      <c r="K470" s="199" t="s">
        <v>1253</v>
      </c>
      <c r="L470" s="213"/>
      <c r="M470" s="278"/>
      <c r="N470" s="19"/>
      <c r="O470" s="19"/>
      <c r="P470" s="19"/>
      <c r="Q470" s="19"/>
      <c r="R470" s="19"/>
      <c r="S470" s="19"/>
      <c r="T470" s="19"/>
      <c r="U470" s="19"/>
      <c r="V470" s="19"/>
      <c r="W470" s="19"/>
      <c r="X470" s="19"/>
      <c r="Y470" s="19"/>
      <c r="Z470" s="19"/>
      <c r="AA470" s="19"/>
      <c r="AB470" s="19"/>
      <c r="AC470" s="19"/>
      <c r="AD470" s="19"/>
    </row>
    <row r="471" spans="1:30" s="20" customFormat="1" ht="270" customHeight="1" thickTop="1" thickBot="1">
      <c r="A471" s="628" t="s">
        <v>738</v>
      </c>
      <c r="B471" s="622" t="s">
        <v>1215</v>
      </c>
      <c r="C471" s="619"/>
      <c r="D471" s="616" t="s">
        <v>954</v>
      </c>
      <c r="E471" s="125" t="s">
        <v>173</v>
      </c>
      <c r="F471" s="125">
        <v>5018</v>
      </c>
      <c r="G471" s="125">
        <v>2019</v>
      </c>
      <c r="H471" s="125" t="s">
        <v>38</v>
      </c>
      <c r="I471" s="125" t="s">
        <v>752</v>
      </c>
      <c r="J471" s="125" t="s">
        <v>1208</v>
      </c>
      <c r="K471" s="125" t="s">
        <v>1209</v>
      </c>
      <c r="L471" s="180"/>
      <c r="M471" s="181"/>
      <c r="N471" s="19"/>
      <c r="O471" s="19"/>
      <c r="P471" s="19"/>
      <c r="Q471" s="19"/>
      <c r="R471" s="19"/>
      <c r="S471" s="19"/>
      <c r="T471" s="19"/>
      <c r="U471" s="19"/>
      <c r="V471" s="19"/>
      <c r="W471" s="19"/>
      <c r="X471" s="19"/>
      <c r="Y471" s="19"/>
      <c r="Z471" s="19"/>
      <c r="AA471" s="19"/>
      <c r="AB471" s="19"/>
      <c r="AC471" s="19"/>
      <c r="AD471" s="19"/>
    </row>
    <row r="472" spans="1:30" s="20" customFormat="1" ht="270" customHeight="1" thickTop="1" thickBot="1">
      <c r="A472" s="629"/>
      <c r="B472" s="631"/>
      <c r="C472" s="620"/>
      <c r="D472" s="617"/>
      <c r="E472" s="125" t="s">
        <v>173</v>
      </c>
      <c r="F472" s="125">
        <v>5018</v>
      </c>
      <c r="G472" s="125">
        <v>2019</v>
      </c>
      <c r="H472" s="125" t="s">
        <v>38</v>
      </c>
      <c r="I472" s="125" t="s">
        <v>1210</v>
      </c>
      <c r="J472" s="125" t="s">
        <v>1211</v>
      </c>
      <c r="K472" s="125" t="s">
        <v>1212</v>
      </c>
      <c r="L472" s="180"/>
      <c r="M472" s="181"/>
      <c r="N472" s="19"/>
      <c r="O472" s="19"/>
      <c r="P472" s="19"/>
      <c r="Q472" s="19"/>
      <c r="R472" s="19"/>
      <c r="S472" s="19"/>
      <c r="T472" s="19"/>
      <c r="U472" s="19"/>
      <c r="V472" s="19"/>
      <c r="W472" s="19"/>
      <c r="X472" s="19"/>
      <c r="Y472" s="19"/>
      <c r="Z472" s="19"/>
      <c r="AA472" s="19"/>
      <c r="AB472" s="19"/>
      <c r="AC472" s="19"/>
      <c r="AD472" s="19"/>
    </row>
    <row r="473" spans="1:30" s="20" customFormat="1" ht="270" customHeight="1" thickTop="1" thickBot="1">
      <c r="A473" s="630"/>
      <c r="B473" s="632"/>
      <c r="C473" s="621"/>
      <c r="D473" s="618"/>
      <c r="E473" s="125" t="s">
        <v>173</v>
      </c>
      <c r="F473" s="125">
        <v>5018</v>
      </c>
      <c r="G473" s="125">
        <v>2019</v>
      </c>
      <c r="H473" s="125" t="s">
        <v>38</v>
      </c>
      <c r="I473" s="125" t="s">
        <v>1210</v>
      </c>
      <c r="J473" s="125" t="s">
        <v>1213</v>
      </c>
      <c r="K473" s="125" t="s">
        <v>1214</v>
      </c>
      <c r="L473" s="180"/>
      <c r="M473" s="181"/>
      <c r="N473" s="19"/>
      <c r="O473" s="19"/>
      <c r="P473" s="19"/>
      <c r="Q473" s="19"/>
      <c r="R473" s="19"/>
      <c r="S473" s="19"/>
      <c r="T473" s="19"/>
      <c r="U473" s="19"/>
      <c r="V473" s="19"/>
      <c r="W473" s="19"/>
      <c r="X473" s="19"/>
      <c r="Y473" s="19"/>
      <c r="Z473" s="19"/>
      <c r="AA473" s="19"/>
      <c r="AB473" s="19"/>
      <c r="AC473" s="19"/>
      <c r="AD473" s="19"/>
    </row>
    <row r="474" spans="1:30" s="20" customFormat="1" ht="270" customHeight="1" thickTop="1" thickBot="1">
      <c r="A474" s="625" t="s">
        <v>738</v>
      </c>
      <c r="B474" s="622" t="s">
        <v>1215</v>
      </c>
      <c r="C474" s="619"/>
      <c r="D474" s="616" t="s">
        <v>954</v>
      </c>
      <c r="E474" s="125" t="s">
        <v>173</v>
      </c>
      <c r="F474" s="125">
        <v>5018</v>
      </c>
      <c r="G474" s="125">
        <v>2019</v>
      </c>
      <c r="H474" s="125" t="s">
        <v>38</v>
      </c>
      <c r="I474" s="125" t="s">
        <v>1210</v>
      </c>
      <c r="J474" s="125" t="s">
        <v>1216</v>
      </c>
      <c r="K474" s="125" t="s">
        <v>1217</v>
      </c>
      <c r="L474" s="180"/>
      <c r="M474" s="181"/>
      <c r="N474" s="19"/>
      <c r="O474" s="19"/>
      <c r="P474" s="19"/>
      <c r="Q474" s="19"/>
      <c r="R474" s="19"/>
      <c r="S474" s="19"/>
      <c r="T474" s="19"/>
      <c r="U474" s="19"/>
      <c r="V474" s="19"/>
      <c r="W474" s="19"/>
      <c r="X474" s="19"/>
      <c r="Y474" s="19"/>
      <c r="Z474" s="19"/>
      <c r="AA474" s="19"/>
      <c r="AB474" s="19"/>
      <c r="AC474" s="19"/>
      <c r="AD474" s="19"/>
    </row>
    <row r="475" spans="1:30" s="20" customFormat="1" ht="270" customHeight="1" thickTop="1" thickBot="1">
      <c r="A475" s="626"/>
      <c r="B475" s="623"/>
      <c r="C475" s="620"/>
      <c r="D475" s="617"/>
      <c r="E475" s="125" t="s">
        <v>173</v>
      </c>
      <c r="F475" s="125">
        <v>5018</v>
      </c>
      <c r="G475" s="125">
        <v>2019</v>
      </c>
      <c r="H475" s="125" t="s">
        <v>38</v>
      </c>
      <c r="I475" s="125" t="s">
        <v>1210</v>
      </c>
      <c r="J475" s="125" t="s">
        <v>1218</v>
      </c>
      <c r="K475" s="125" t="s">
        <v>1219</v>
      </c>
      <c r="L475" s="180"/>
      <c r="M475" s="181"/>
      <c r="N475" s="19"/>
      <c r="O475" s="19"/>
      <c r="P475" s="19"/>
      <c r="Q475" s="19"/>
      <c r="R475" s="19"/>
      <c r="S475" s="19"/>
      <c r="T475" s="19"/>
      <c r="U475" s="19"/>
      <c r="V475" s="19"/>
      <c r="W475" s="19"/>
      <c r="X475" s="19"/>
      <c r="Y475" s="19"/>
      <c r="Z475" s="19"/>
      <c r="AA475" s="19"/>
      <c r="AB475" s="19"/>
      <c r="AC475" s="19"/>
      <c r="AD475" s="19"/>
    </row>
    <row r="476" spans="1:30" s="20" customFormat="1" ht="270" customHeight="1" thickTop="1" thickBot="1">
      <c r="A476" s="627"/>
      <c r="B476" s="624"/>
      <c r="C476" s="621"/>
      <c r="D476" s="618"/>
      <c r="E476" s="125" t="s">
        <v>173</v>
      </c>
      <c r="F476" s="125">
        <v>2550</v>
      </c>
      <c r="G476" s="125">
        <v>2020</v>
      </c>
      <c r="H476" s="125" t="s">
        <v>38</v>
      </c>
      <c r="I476" s="125" t="s">
        <v>1220</v>
      </c>
      <c r="J476" s="125" t="s">
        <v>1221</v>
      </c>
      <c r="K476" s="125" t="s">
        <v>1222</v>
      </c>
      <c r="L476" s="180"/>
      <c r="M476" s="181"/>
      <c r="N476" s="19"/>
      <c r="O476" s="19"/>
      <c r="P476" s="19"/>
      <c r="Q476" s="19"/>
      <c r="R476" s="19"/>
      <c r="S476" s="19"/>
      <c r="T476" s="19"/>
      <c r="U476" s="19"/>
      <c r="V476" s="19"/>
      <c r="W476" s="19"/>
      <c r="X476" s="19"/>
      <c r="Y476" s="19"/>
      <c r="Z476" s="19"/>
      <c r="AA476" s="19"/>
      <c r="AB476" s="19"/>
      <c r="AC476" s="19"/>
      <c r="AD476" s="19"/>
    </row>
    <row r="477" spans="1:30" s="20" customFormat="1" ht="132" customHeight="1" thickBot="1">
      <c r="A477" s="391" t="s">
        <v>753</v>
      </c>
      <c r="B477" s="424" t="s">
        <v>987</v>
      </c>
      <c r="C477" s="424"/>
      <c r="D477" s="423" t="s">
        <v>954</v>
      </c>
      <c r="E477" s="127" t="s">
        <v>173</v>
      </c>
      <c r="F477" s="127">
        <v>2400</v>
      </c>
      <c r="G477" s="127">
        <v>1979</v>
      </c>
      <c r="H477" s="127" t="s">
        <v>659</v>
      </c>
      <c r="I477" s="127" t="s">
        <v>660</v>
      </c>
      <c r="J477" s="127" t="s">
        <v>754</v>
      </c>
      <c r="K477" s="160" t="s">
        <v>755</v>
      </c>
      <c r="L477" s="179"/>
      <c r="M477" s="240"/>
      <c r="N477" s="19"/>
      <c r="O477" s="19"/>
      <c r="P477" s="19"/>
      <c r="Q477" s="19"/>
      <c r="R477" s="19"/>
      <c r="S477" s="19"/>
      <c r="T477" s="19"/>
      <c r="U477" s="19"/>
      <c r="V477" s="19"/>
      <c r="W477" s="19"/>
      <c r="X477" s="19"/>
      <c r="Y477" s="19"/>
      <c r="Z477" s="19"/>
      <c r="AA477" s="19"/>
      <c r="AB477" s="19"/>
      <c r="AC477" s="19"/>
      <c r="AD477" s="19"/>
    </row>
    <row r="478" spans="1:30" s="20" customFormat="1" ht="126" customHeight="1" thickBot="1">
      <c r="A478" s="391"/>
      <c r="B478" s="443"/>
      <c r="C478" s="443"/>
      <c r="D478" s="423"/>
      <c r="E478" s="127" t="s">
        <v>173</v>
      </c>
      <c r="F478" s="127">
        <v>2400</v>
      </c>
      <c r="G478" s="127">
        <v>1979</v>
      </c>
      <c r="H478" s="127" t="s">
        <v>659</v>
      </c>
      <c r="I478" s="127" t="s">
        <v>660</v>
      </c>
      <c r="J478" s="127" t="s">
        <v>756</v>
      </c>
      <c r="K478" s="127" t="s">
        <v>757</v>
      </c>
      <c r="L478" s="128"/>
      <c r="M478" s="240"/>
      <c r="N478" s="19"/>
      <c r="O478" s="19"/>
      <c r="P478" s="19"/>
      <c r="Q478" s="19"/>
      <c r="R478" s="19"/>
      <c r="S478" s="19"/>
      <c r="T478" s="19"/>
      <c r="U478" s="19"/>
      <c r="V478" s="19"/>
      <c r="W478" s="19"/>
      <c r="X478" s="19"/>
      <c r="Y478" s="19"/>
      <c r="Z478" s="19"/>
      <c r="AA478" s="19"/>
      <c r="AB478" s="19"/>
      <c r="AC478" s="19"/>
      <c r="AD478" s="19"/>
    </row>
    <row r="479" spans="1:30" s="20" customFormat="1" ht="207.75" customHeight="1" thickBot="1">
      <c r="A479" s="391"/>
      <c r="B479" s="443"/>
      <c r="C479" s="443"/>
      <c r="D479" s="423"/>
      <c r="E479" s="127" t="s">
        <v>173</v>
      </c>
      <c r="F479" s="127">
        <v>2400</v>
      </c>
      <c r="G479" s="127">
        <v>1979</v>
      </c>
      <c r="H479" s="127" t="s">
        <v>659</v>
      </c>
      <c r="I479" s="127" t="s">
        <v>660</v>
      </c>
      <c r="J479" s="127" t="s">
        <v>758</v>
      </c>
      <c r="K479" s="127" t="s">
        <v>759</v>
      </c>
      <c r="L479" s="128"/>
      <c r="M479" s="240"/>
      <c r="N479" s="19"/>
      <c r="O479" s="19"/>
      <c r="P479" s="19"/>
      <c r="Q479" s="19"/>
      <c r="R479" s="19"/>
      <c r="S479" s="19"/>
      <c r="T479" s="19"/>
      <c r="U479" s="19"/>
      <c r="V479" s="19"/>
      <c r="W479" s="19"/>
      <c r="X479" s="19"/>
      <c r="Y479" s="19"/>
      <c r="Z479" s="19"/>
      <c r="AA479" s="19"/>
      <c r="AB479" s="19"/>
      <c r="AC479" s="19"/>
      <c r="AD479" s="19"/>
    </row>
    <row r="480" spans="1:30" s="20" customFormat="1" ht="265.5" customHeight="1" thickBot="1">
      <c r="A480" s="391"/>
      <c r="B480" s="443"/>
      <c r="C480" s="443"/>
      <c r="D480" s="424"/>
      <c r="E480" s="127" t="s">
        <v>173</v>
      </c>
      <c r="F480" s="127">
        <v>2400</v>
      </c>
      <c r="G480" s="127">
        <v>1979</v>
      </c>
      <c r="H480" s="127" t="s">
        <v>659</v>
      </c>
      <c r="I480" s="127" t="s">
        <v>660</v>
      </c>
      <c r="J480" s="127" t="s">
        <v>760</v>
      </c>
      <c r="K480" s="127" t="s">
        <v>761</v>
      </c>
      <c r="L480" s="128"/>
      <c r="M480" s="241"/>
      <c r="N480" s="19"/>
      <c r="O480" s="19"/>
      <c r="P480" s="19"/>
      <c r="Q480" s="19"/>
      <c r="R480" s="19"/>
      <c r="S480" s="19"/>
      <c r="T480" s="19"/>
      <c r="U480" s="19"/>
      <c r="V480" s="19"/>
      <c r="W480" s="19"/>
      <c r="X480" s="19"/>
      <c r="Y480" s="19"/>
      <c r="Z480" s="19"/>
      <c r="AA480" s="19"/>
      <c r="AB480" s="19"/>
      <c r="AC480" s="19"/>
      <c r="AD480" s="19"/>
    </row>
    <row r="481" spans="1:30" s="20" customFormat="1" ht="330" customHeight="1" thickBot="1">
      <c r="A481" s="391"/>
      <c r="B481" s="127" t="s">
        <v>988</v>
      </c>
      <c r="C481" s="129"/>
      <c r="D481" s="129" t="s">
        <v>954</v>
      </c>
      <c r="E481" s="127" t="s">
        <v>173</v>
      </c>
      <c r="F481" s="127">
        <v>2400</v>
      </c>
      <c r="G481" s="127">
        <v>1979</v>
      </c>
      <c r="H481" s="127" t="s">
        <v>659</v>
      </c>
      <c r="I481" s="127" t="s">
        <v>660</v>
      </c>
      <c r="J481" s="127" t="s">
        <v>762</v>
      </c>
      <c r="K481" s="127" t="s">
        <v>763</v>
      </c>
      <c r="L481" s="128"/>
      <c r="M481" s="130"/>
      <c r="N481" s="19"/>
      <c r="O481" s="19"/>
      <c r="P481" s="19"/>
      <c r="Q481" s="19"/>
      <c r="R481" s="19"/>
      <c r="S481" s="19"/>
      <c r="T481" s="19"/>
      <c r="U481" s="19"/>
      <c r="V481" s="19"/>
      <c r="W481" s="19"/>
      <c r="X481" s="19"/>
      <c r="Y481" s="19"/>
      <c r="Z481" s="19"/>
      <c r="AA481" s="19"/>
      <c r="AB481" s="19"/>
      <c r="AC481" s="19"/>
      <c r="AD481" s="19"/>
    </row>
    <row r="482" spans="1:30" s="20" customFormat="1" ht="345" customHeight="1" thickBot="1">
      <c r="A482" s="391"/>
      <c r="B482" s="127" t="s">
        <v>989</v>
      </c>
      <c r="C482" s="129"/>
      <c r="D482" s="129" t="s">
        <v>954</v>
      </c>
      <c r="E482" s="127" t="s">
        <v>173</v>
      </c>
      <c r="F482" s="127">
        <v>2400</v>
      </c>
      <c r="G482" s="127">
        <v>1979</v>
      </c>
      <c r="H482" s="127" t="s">
        <v>659</v>
      </c>
      <c r="I482" s="127" t="s">
        <v>660</v>
      </c>
      <c r="J482" s="127" t="s">
        <v>764</v>
      </c>
      <c r="K482" s="127" t="s">
        <v>765</v>
      </c>
      <c r="L482" s="128"/>
      <c r="M482" s="130"/>
      <c r="N482" s="19"/>
      <c r="O482" s="19"/>
      <c r="P482" s="19"/>
      <c r="Q482" s="19"/>
      <c r="R482" s="19"/>
      <c r="S482" s="19"/>
      <c r="T482" s="19"/>
      <c r="U482" s="19"/>
      <c r="V482" s="19"/>
      <c r="W482" s="19"/>
      <c r="X482" s="19"/>
      <c r="Y482" s="19"/>
      <c r="Z482" s="19"/>
      <c r="AA482" s="19"/>
      <c r="AB482" s="19"/>
      <c r="AC482" s="19"/>
      <c r="AD482" s="19"/>
    </row>
    <row r="483" spans="1:30" s="20" customFormat="1" ht="39.75" customHeight="1">
      <c r="A483" s="150"/>
      <c r="B483" s="19"/>
      <c r="C483" s="131"/>
      <c r="D483" s="131"/>
      <c r="E483" s="19"/>
      <c r="F483" s="19"/>
      <c r="G483" s="19"/>
      <c r="H483" s="19"/>
      <c r="I483" s="132"/>
      <c r="J483" s="27"/>
      <c r="K483" s="27"/>
      <c r="L483" s="133"/>
      <c r="M483" s="134"/>
      <c r="N483" s="19"/>
      <c r="O483" s="19"/>
      <c r="P483" s="19"/>
      <c r="Q483" s="19"/>
      <c r="R483" s="19"/>
      <c r="S483" s="19"/>
      <c r="T483" s="19"/>
      <c r="U483" s="19"/>
      <c r="V483" s="19"/>
      <c r="W483" s="19"/>
      <c r="X483" s="19"/>
      <c r="Y483" s="19"/>
      <c r="Z483" s="19"/>
      <c r="AA483" s="19"/>
      <c r="AB483" s="19"/>
      <c r="AC483" s="19"/>
      <c r="AD483" s="19"/>
    </row>
    <row r="484" spans="1:30" s="20" customFormat="1" ht="39.75" customHeight="1">
      <c r="A484" s="150"/>
      <c r="B484" s="19"/>
      <c r="C484" s="131"/>
      <c r="D484" s="131"/>
      <c r="E484" s="19"/>
      <c r="F484" s="19"/>
      <c r="G484" s="19"/>
      <c r="H484" s="19"/>
      <c r="I484" s="132"/>
      <c r="J484" s="27"/>
      <c r="K484" s="27"/>
      <c r="L484" s="133"/>
      <c r="M484" s="134"/>
      <c r="N484" s="19"/>
      <c r="O484" s="19"/>
      <c r="P484" s="19"/>
      <c r="Q484" s="19"/>
      <c r="R484" s="19"/>
      <c r="S484" s="19"/>
      <c r="T484" s="19"/>
      <c r="U484" s="19"/>
      <c r="V484" s="19"/>
      <c r="W484" s="19"/>
      <c r="X484" s="19"/>
      <c r="Y484" s="19"/>
      <c r="Z484" s="19"/>
      <c r="AA484" s="19"/>
      <c r="AB484" s="19"/>
      <c r="AC484" s="19"/>
      <c r="AD484" s="19"/>
    </row>
    <row r="485" spans="1:30" ht="39.75" customHeight="1">
      <c r="A485" s="150"/>
      <c r="B485" s="4"/>
      <c r="C485" s="6"/>
      <c r="D485" s="6"/>
      <c r="E485" s="4"/>
      <c r="F485" s="4"/>
      <c r="G485" s="4"/>
      <c r="H485" s="4"/>
      <c r="I485" s="7"/>
      <c r="J485" s="5"/>
      <c r="K485" s="5"/>
      <c r="L485" s="8"/>
      <c r="M485" s="10"/>
      <c r="N485" s="4"/>
      <c r="O485" s="4"/>
      <c r="P485" s="4"/>
      <c r="Q485" s="4"/>
      <c r="R485" s="4"/>
      <c r="S485" s="4"/>
      <c r="T485" s="4"/>
      <c r="U485" s="4"/>
      <c r="V485" s="4"/>
      <c r="W485" s="4"/>
      <c r="X485" s="4"/>
      <c r="Y485" s="4"/>
      <c r="Z485" s="4"/>
      <c r="AA485" s="4"/>
      <c r="AB485" s="4"/>
      <c r="AC485" s="4"/>
      <c r="AD485" s="4"/>
    </row>
    <row r="486" spans="1:30" ht="39.75" customHeight="1">
      <c r="A486" s="150"/>
      <c r="B486" s="4"/>
      <c r="C486" s="6"/>
      <c r="D486" s="6"/>
      <c r="E486" s="4"/>
      <c r="F486" s="4"/>
      <c r="G486" s="4"/>
      <c r="H486" s="4"/>
      <c r="I486" s="7"/>
      <c r="J486" s="5"/>
      <c r="K486" s="5"/>
      <c r="L486" s="8"/>
      <c r="M486" s="10"/>
      <c r="N486" s="4"/>
      <c r="O486" s="4"/>
      <c r="P486" s="4"/>
      <c r="Q486" s="4"/>
      <c r="R486" s="4"/>
      <c r="S486" s="4"/>
      <c r="T486" s="4"/>
      <c r="U486" s="4"/>
      <c r="V486" s="4"/>
      <c r="W486" s="4"/>
      <c r="X486" s="4"/>
      <c r="Y486" s="4"/>
      <c r="Z486" s="4"/>
      <c r="AA486" s="4"/>
      <c r="AB486" s="4"/>
      <c r="AC486" s="4"/>
      <c r="AD486" s="4"/>
    </row>
    <row r="487" spans="1:30" ht="39.75" customHeight="1">
      <c r="A487" s="150"/>
      <c r="B487" s="4"/>
      <c r="C487" s="6"/>
      <c r="D487" s="6"/>
      <c r="E487" s="4"/>
      <c r="F487" s="4"/>
      <c r="G487" s="4"/>
      <c r="H487" s="4"/>
      <c r="I487" s="7"/>
      <c r="J487" s="5"/>
      <c r="K487" s="5"/>
      <c r="L487" s="8"/>
      <c r="M487" s="10"/>
      <c r="N487" s="4"/>
      <c r="O487" s="4"/>
      <c r="P487" s="4"/>
      <c r="Q487" s="4"/>
      <c r="R487" s="4"/>
      <c r="S487" s="4"/>
      <c r="T487" s="4"/>
      <c r="U487" s="4"/>
      <c r="V487" s="4"/>
      <c r="W487" s="4"/>
      <c r="X487" s="4"/>
      <c r="Y487" s="4"/>
      <c r="Z487" s="4"/>
      <c r="AA487" s="4"/>
      <c r="AB487" s="4"/>
      <c r="AC487" s="4"/>
      <c r="AD487" s="4"/>
    </row>
    <row r="488" spans="1:30" ht="39.75" customHeight="1">
      <c r="A488" s="150"/>
      <c r="B488" s="4"/>
      <c r="C488" s="6"/>
      <c r="D488" s="6"/>
      <c r="E488" s="4"/>
      <c r="F488" s="4"/>
      <c r="G488" s="4"/>
      <c r="H488" s="4"/>
      <c r="I488" s="7"/>
      <c r="J488" s="5"/>
      <c r="K488" s="5"/>
      <c r="L488" s="8"/>
      <c r="M488" s="10"/>
      <c r="N488" s="4"/>
      <c r="O488" s="4"/>
      <c r="P488" s="4"/>
      <c r="Q488" s="4"/>
      <c r="R488" s="4"/>
      <c r="S488" s="4"/>
      <c r="T488" s="4"/>
      <c r="U488" s="4"/>
      <c r="V488" s="4"/>
      <c r="W488" s="4"/>
      <c r="X488" s="4"/>
      <c r="Y488" s="4"/>
      <c r="Z488" s="4"/>
      <c r="AA488" s="4"/>
      <c r="AB488" s="4"/>
      <c r="AC488" s="4"/>
      <c r="AD488" s="4"/>
    </row>
    <row r="489" spans="1:30" ht="39.75" customHeight="1">
      <c r="A489" s="150"/>
      <c r="B489" s="4"/>
      <c r="C489" s="6"/>
      <c r="D489" s="6"/>
      <c r="E489" s="4"/>
      <c r="F489" s="4"/>
      <c r="G489" s="4"/>
      <c r="H489" s="4"/>
      <c r="I489" s="7"/>
      <c r="J489" s="5"/>
      <c r="K489" s="5"/>
      <c r="L489" s="8"/>
      <c r="M489" s="10"/>
      <c r="N489" s="4"/>
      <c r="O489" s="4"/>
      <c r="P489" s="4"/>
      <c r="Q489" s="4"/>
      <c r="R489" s="4"/>
      <c r="S489" s="4"/>
      <c r="T489" s="4"/>
      <c r="U489" s="4"/>
      <c r="V489" s="4"/>
      <c r="W489" s="4"/>
      <c r="X489" s="4"/>
      <c r="Y489" s="4"/>
      <c r="Z489" s="4"/>
      <c r="AA489" s="4"/>
      <c r="AB489" s="4"/>
      <c r="AC489" s="4"/>
      <c r="AD489" s="4"/>
    </row>
    <row r="490" spans="1:30" ht="39.75" customHeight="1">
      <c r="A490" s="150"/>
      <c r="B490" s="4"/>
      <c r="C490" s="6"/>
      <c r="D490" s="6"/>
      <c r="E490" s="4"/>
      <c r="F490" s="4"/>
      <c r="G490" s="4"/>
      <c r="H490" s="4"/>
      <c r="I490" s="7"/>
      <c r="J490" s="5"/>
      <c r="K490" s="5"/>
      <c r="L490" s="8"/>
      <c r="M490" s="10"/>
      <c r="N490" s="4"/>
      <c r="O490" s="4"/>
      <c r="P490" s="4"/>
      <c r="Q490" s="4"/>
      <c r="R490" s="4"/>
      <c r="S490" s="4"/>
      <c r="T490" s="4"/>
      <c r="U490" s="4"/>
      <c r="V490" s="4"/>
      <c r="W490" s="4"/>
      <c r="X490" s="4"/>
      <c r="Y490" s="4"/>
      <c r="Z490" s="4"/>
      <c r="AA490" s="4"/>
      <c r="AB490" s="4"/>
      <c r="AC490" s="4"/>
      <c r="AD490" s="4"/>
    </row>
    <row r="491" spans="1:30" ht="39.75" customHeight="1">
      <c r="A491" s="150"/>
      <c r="B491" s="4"/>
      <c r="C491" s="6"/>
      <c r="D491" s="6"/>
      <c r="E491" s="4"/>
      <c r="F491" s="4"/>
      <c r="G491" s="4"/>
      <c r="H491" s="4"/>
      <c r="I491" s="7"/>
      <c r="J491" s="5"/>
      <c r="K491" s="5"/>
      <c r="L491" s="8"/>
      <c r="M491" s="10"/>
      <c r="N491" s="4"/>
      <c r="O491" s="4"/>
      <c r="P491" s="4"/>
      <c r="Q491" s="4"/>
      <c r="R491" s="4"/>
      <c r="S491" s="4"/>
      <c r="T491" s="4"/>
      <c r="U491" s="4"/>
      <c r="V491" s="4"/>
      <c r="W491" s="4"/>
      <c r="X491" s="4"/>
      <c r="Y491" s="4"/>
      <c r="Z491" s="4"/>
      <c r="AA491" s="4"/>
      <c r="AB491" s="4"/>
      <c r="AC491" s="4"/>
      <c r="AD491" s="4"/>
    </row>
    <row r="492" spans="1:30" ht="39.75" customHeight="1">
      <c r="A492" s="150"/>
      <c r="B492" s="4"/>
      <c r="C492" s="6"/>
      <c r="D492" s="6"/>
      <c r="E492" s="4"/>
      <c r="F492" s="4"/>
      <c r="G492" s="4"/>
      <c r="H492" s="4"/>
      <c r="I492" s="7"/>
      <c r="J492" s="5"/>
      <c r="K492" s="5"/>
      <c r="L492" s="8"/>
      <c r="M492" s="10"/>
      <c r="N492" s="4"/>
      <c r="O492" s="4"/>
      <c r="P492" s="4"/>
      <c r="Q492" s="4"/>
      <c r="R492" s="4"/>
      <c r="S492" s="4"/>
      <c r="T492" s="4"/>
      <c r="U492" s="4"/>
      <c r="V492" s="4"/>
      <c r="W492" s="4"/>
      <c r="X492" s="4"/>
      <c r="Y492" s="4"/>
      <c r="Z492" s="4"/>
      <c r="AA492" s="4"/>
      <c r="AB492" s="4"/>
      <c r="AC492" s="4"/>
      <c r="AD492" s="4"/>
    </row>
    <row r="493" spans="1:30" ht="39.75" customHeight="1">
      <c r="A493" s="150"/>
      <c r="B493" s="4"/>
      <c r="C493" s="6"/>
      <c r="D493" s="6"/>
      <c r="E493" s="4"/>
      <c r="F493" s="4"/>
      <c r="G493" s="4"/>
      <c r="H493" s="4"/>
      <c r="I493" s="7"/>
      <c r="J493" s="5"/>
      <c r="K493" s="5"/>
      <c r="L493" s="8"/>
      <c r="M493" s="10"/>
      <c r="N493" s="4"/>
      <c r="O493" s="4"/>
      <c r="P493" s="4"/>
      <c r="Q493" s="4"/>
      <c r="R493" s="4"/>
      <c r="S493" s="4"/>
      <c r="T493" s="4"/>
      <c r="U493" s="4"/>
      <c r="V493" s="4"/>
      <c r="W493" s="4"/>
      <c r="X493" s="4"/>
      <c r="Y493" s="4"/>
      <c r="Z493" s="4"/>
      <c r="AA493" s="4"/>
      <c r="AB493" s="4"/>
      <c r="AC493" s="4"/>
      <c r="AD493" s="4"/>
    </row>
    <row r="494" spans="1:30" ht="39.75" customHeight="1">
      <c r="A494" s="150"/>
      <c r="B494" s="4"/>
      <c r="C494" s="6"/>
      <c r="D494" s="6"/>
      <c r="E494" s="4"/>
      <c r="F494" s="4"/>
      <c r="G494" s="4"/>
      <c r="H494" s="4"/>
      <c r="I494" s="7"/>
      <c r="J494" s="5"/>
      <c r="K494" s="5"/>
      <c r="L494" s="8"/>
      <c r="M494" s="10"/>
      <c r="N494" s="4"/>
      <c r="O494" s="4"/>
      <c r="P494" s="4"/>
      <c r="Q494" s="4"/>
      <c r="R494" s="4"/>
      <c r="S494" s="4"/>
      <c r="T494" s="4"/>
      <c r="U494" s="4"/>
      <c r="V494" s="4"/>
      <c r="W494" s="4"/>
      <c r="X494" s="4"/>
      <c r="Y494" s="4"/>
      <c r="Z494" s="4"/>
      <c r="AA494" s="4"/>
      <c r="AB494" s="4"/>
      <c r="AC494" s="4"/>
      <c r="AD494" s="4"/>
    </row>
    <row r="495" spans="1:30" ht="39.75" customHeight="1">
      <c r="A495" s="150"/>
      <c r="B495" s="4"/>
      <c r="C495" s="6"/>
      <c r="D495" s="6"/>
      <c r="E495" s="4"/>
      <c r="F495" s="4"/>
      <c r="G495" s="4"/>
      <c r="H495" s="4"/>
      <c r="I495" s="7"/>
      <c r="J495" s="5"/>
      <c r="K495" s="5"/>
      <c r="L495" s="8"/>
      <c r="M495" s="10"/>
      <c r="N495" s="4"/>
      <c r="O495" s="4"/>
      <c r="P495" s="4"/>
      <c r="Q495" s="4"/>
      <c r="R495" s="4"/>
      <c r="S495" s="4"/>
      <c r="T495" s="4"/>
      <c r="U495" s="4"/>
      <c r="V495" s="4"/>
      <c r="W495" s="4"/>
      <c r="X495" s="4"/>
      <c r="Y495" s="4"/>
      <c r="Z495" s="4"/>
      <c r="AA495" s="4"/>
      <c r="AB495" s="4"/>
      <c r="AC495" s="4"/>
      <c r="AD495" s="4"/>
    </row>
    <row r="496" spans="1:30" ht="39.75" customHeight="1">
      <c r="A496" s="150"/>
      <c r="B496" s="4"/>
      <c r="C496" s="6"/>
      <c r="D496" s="6"/>
      <c r="E496" s="4"/>
      <c r="F496" s="4"/>
      <c r="G496" s="4"/>
      <c r="H496" s="4"/>
      <c r="I496" s="7"/>
      <c r="J496" s="5"/>
      <c r="K496" s="5"/>
      <c r="L496" s="8"/>
      <c r="M496" s="10"/>
      <c r="N496" s="4"/>
      <c r="O496" s="4"/>
      <c r="P496" s="4"/>
      <c r="Q496" s="4"/>
      <c r="R496" s="4"/>
      <c r="S496" s="4"/>
      <c r="T496" s="4"/>
      <c r="U496" s="4"/>
      <c r="V496" s="4"/>
      <c r="W496" s="4"/>
      <c r="X496" s="4"/>
      <c r="Y496" s="4"/>
      <c r="Z496" s="4"/>
      <c r="AA496" s="4"/>
      <c r="AB496" s="4"/>
      <c r="AC496" s="4"/>
      <c r="AD496" s="4"/>
    </row>
    <row r="497" spans="1:30" ht="39.75" customHeight="1">
      <c r="A497" s="150"/>
      <c r="B497" s="4"/>
      <c r="C497" s="6"/>
      <c r="D497" s="6"/>
      <c r="E497" s="4"/>
      <c r="F497" s="4"/>
      <c r="G497" s="4"/>
      <c r="H497" s="4"/>
      <c r="I497" s="7"/>
      <c r="J497" s="5"/>
      <c r="K497" s="5"/>
      <c r="L497" s="8"/>
      <c r="M497" s="10"/>
      <c r="N497" s="4"/>
      <c r="O497" s="4"/>
      <c r="P497" s="4"/>
      <c r="Q497" s="4"/>
      <c r="R497" s="4"/>
      <c r="S497" s="4"/>
      <c r="T497" s="4"/>
      <c r="U497" s="4"/>
      <c r="V497" s="4"/>
      <c r="W497" s="4"/>
      <c r="X497" s="4"/>
      <c r="Y497" s="4"/>
      <c r="Z497" s="4"/>
      <c r="AA497" s="4"/>
      <c r="AB497" s="4"/>
      <c r="AC497" s="4"/>
      <c r="AD497" s="4"/>
    </row>
    <row r="498" spans="1:30" ht="39.75" customHeight="1">
      <c r="A498" s="150"/>
      <c r="B498" s="4"/>
      <c r="C498" s="6"/>
      <c r="D498" s="6"/>
      <c r="E498" s="4"/>
      <c r="F498" s="4"/>
      <c r="G498" s="4"/>
      <c r="H498" s="4"/>
      <c r="I498" s="7"/>
      <c r="J498" s="5"/>
      <c r="K498" s="5"/>
      <c r="L498" s="8"/>
      <c r="M498" s="10"/>
      <c r="N498" s="4"/>
      <c r="O498" s="4"/>
      <c r="P498" s="4"/>
      <c r="Q498" s="4"/>
      <c r="R498" s="4"/>
      <c r="S498" s="4"/>
      <c r="T498" s="4"/>
      <c r="U498" s="4"/>
      <c r="V498" s="4"/>
      <c r="W498" s="4"/>
      <c r="X498" s="4"/>
      <c r="Y498" s="4"/>
      <c r="Z498" s="4"/>
      <c r="AA498" s="4"/>
      <c r="AB498" s="4"/>
      <c r="AC498" s="4"/>
      <c r="AD498" s="4"/>
    </row>
    <row r="499" spans="1:30" ht="39.75" customHeight="1">
      <c r="A499" s="150"/>
      <c r="B499" s="4"/>
      <c r="C499" s="6"/>
      <c r="D499" s="6"/>
      <c r="E499" s="4"/>
      <c r="F499" s="4"/>
      <c r="G499" s="4"/>
      <c r="H499" s="4"/>
      <c r="I499" s="7"/>
      <c r="J499" s="5"/>
      <c r="K499" s="5"/>
      <c r="L499" s="8"/>
      <c r="M499" s="10"/>
      <c r="N499" s="4"/>
      <c r="O499" s="4"/>
      <c r="P499" s="4"/>
      <c r="Q499" s="4"/>
      <c r="R499" s="4"/>
      <c r="S499" s="4"/>
      <c r="T499" s="4"/>
      <c r="U499" s="4"/>
      <c r="V499" s="4"/>
      <c r="W499" s="4"/>
      <c r="X499" s="4"/>
      <c r="Y499" s="4"/>
      <c r="Z499" s="4"/>
      <c r="AA499" s="4"/>
      <c r="AB499" s="4"/>
      <c r="AC499" s="4"/>
      <c r="AD499" s="4"/>
    </row>
    <row r="500" spans="1:30" ht="39.75" customHeight="1">
      <c r="A500" s="150"/>
      <c r="B500" s="4"/>
      <c r="C500" s="6"/>
      <c r="D500" s="6"/>
      <c r="E500" s="4"/>
      <c r="F500" s="4"/>
      <c r="G500" s="4"/>
      <c r="H500" s="4"/>
      <c r="I500" s="7"/>
      <c r="J500" s="5"/>
      <c r="K500" s="5"/>
      <c r="L500" s="8"/>
      <c r="M500" s="10"/>
      <c r="N500" s="4"/>
      <c r="O500" s="4"/>
      <c r="P500" s="4"/>
      <c r="Q500" s="4"/>
      <c r="R500" s="4"/>
      <c r="S500" s="4"/>
      <c r="T500" s="4"/>
      <c r="U500" s="4"/>
      <c r="V500" s="4"/>
      <c r="W500" s="4"/>
      <c r="X500" s="4"/>
      <c r="Y500" s="4"/>
      <c r="Z500" s="4"/>
      <c r="AA500" s="4"/>
      <c r="AB500" s="4"/>
      <c r="AC500" s="4"/>
      <c r="AD500" s="4"/>
    </row>
    <row r="501" spans="1:30" ht="39.75" customHeight="1">
      <c r="A501" s="150"/>
      <c r="B501" s="4"/>
      <c r="C501" s="6"/>
      <c r="D501" s="6"/>
      <c r="E501" s="4"/>
      <c r="F501" s="4"/>
      <c r="G501" s="4"/>
      <c r="H501" s="4"/>
      <c r="I501" s="7"/>
      <c r="J501" s="5"/>
      <c r="K501" s="5"/>
      <c r="L501" s="8"/>
      <c r="M501" s="10"/>
      <c r="N501" s="4"/>
      <c r="O501" s="4"/>
      <c r="P501" s="4"/>
      <c r="Q501" s="4"/>
      <c r="R501" s="4"/>
      <c r="S501" s="4"/>
      <c r="T501" s="4"/>
      <c r="U501" s="4"/>
      <c r="V501" s="4"/>
      <c r="W501" s="4"/>
      <c r="X501" s="4"/>
      <c r="Y501" s="4"/>
      <c r="Z501" s="4"/>
      <c r="AA501" s="4"/>
      <c r="AB501" s="4"/>
      <c r="AC501" s="4"/>
      <c r="AD501" s="4"/>
    </row>
    <row r="502" spans="1:30" ht="39.75" customHeight="1">
      <c r="A502" s="150"/>
      <c r="B502" s="4"/>
      <c r="C502" s="6"/>
      <c r="D502" s="6"/>
      <c r="E502" s="4"/>
      <c r="F502" s="4"/>
      <c r="G502" s="4"/>
      <c r="H502" s="4"/>
      <c r="I502" s="7"/>
      <c r="J502" s="5"/>
      <c r="K502" s="5"/>
      <c r="L502" s="8"/>
      <c r="M502" s="10"/>
      <c r="N502" s="4"/>
      <c r="O502" s="4"/>
      <c r="P502" s="4"/>
      <c r="Q502" s="4"/>
      <c r="R502" s="4"/>
      <c r="S502" s="4"/>
      <c r="T502" s="4"/>
      <c r="U502" s="4"/>
      <c r="V502" s="4"/>
      <c r="W502" s="4"/>
      <c r="X502" s="4"/>
      <c r="Y502" s="4"/>
      <c r="Z502" s="4"/>
      <c r="AA502" s="4"/>
      <c r="AB502" s="4"/>
      <c r="AC502" s="4"/>
      <c r="AD502" s="4"/>
    </row>
    <row r="503" spans="1:30" ht="39.75" customHeight="1">
      <c r="A503" s="150"/>
      <c r="B503" s="4"/>
      <c r="C503" s="6"/>
      <c r="D503" s="6"/>
      <c r="E503" s="4"/>
      <c r="F503" s="4"/>
      <c r="G503" s="4"/>
      <c r="H503" s="4"/>
      <c r="I503" s="7"/>
      <c r="J503" s="5"/>
      <c r="K503" s="5"/>
      <c r="L503" s="8"/>
      <c r="M503" s="10"/>
      <c r="N503" s="4"/>
      <c r="O503" s="4"/>
      <c r="P503" s="4"/>
      <c r="Q503" s="4"/>
      <c r="R503" s="4"/>
      <c r="S503" s="4"/>
      <c r="T503" s="4"/>
      <c r="U503" s="4"/>
      <c r="V503" s="4"/>
      <c r="W503" s="4"/>
      <c r="X503" s="4"/>
      <c r="Y503" s="4"/>
      <c r="Z503" s="4"/>
      <c r="AA503" s="4"/>
      <c r="AB503" s="4"/>
      <c r="AC503" s="4"/>
      <c r="AD503" s="4"/>
    </row>
    <row r="504" spans="1:30" ht="39.75" customHeight="1">
      <c r="A504" s="150"/>
      <c r="B504" s="4"/>
      <c r="C504" s="6"/>
      <c r="D504" s="6"/>
      <c r="E504" s="4"/>
      <c r="F504" s="4"/>
      <c r="G504" s="4"/>
      <c r="H504" s="4"/>
      <c r="I504" s="7"/>
      <c r="J504" s="5"/>
      <c r="K504" s="5"/>
      <c r="L504" s="8"/>
      <c r="M504" s="10"/>
      <c r="N504" s="4"/>
      <c r="O504" s="4"/>
      <c r="P504" s="4"/>
      <c r="Q504" s="4"/>
      <c r="R504" s="4"/>
      <c r="S504" s="4"/>
      <c r="T504" s="4"/>
      <c r="U504" s="4"/>
      <c r="V504" s="4"/>
      <c r="W504" s="4"/>
      <c r="X504" s="4"/>
      <c r="Y504" s="4"/>
      <c r="Z504" s="4"/>
      <c r="AA504" s="4"/>
      <c r="AB504" s="4"/>
      <c r="AC504" s="4"/>
      <c r="AD504" s="4"/>
    </row>
    <row r="505" spans="1:30" ht="39.75" customHeight="1">
      <c r="A505" s="150"/>
      <c r="B505" s="4"/>
      <c r="C505" s="6"/>
      <c r="D505" s="6"/>
      <c r="E505" s="4"/>
      <c r="F505" s="4"/>
      <c r="G505" s="4"/>
      <c r="H505" s="4"/>
      <c r="I505" s="7"/>
      <c r="J505" s="5"/>
      <c r="K505" s="5"/>
      <c r="L505" s="8"/>
      <c r="M505" s="10"/>
      <c r="N505" s="4"/>
      <c r="O505" s="4"/>
      <c r="P505" s="4"/>
      <c r="Q505" s="4"/>
      <c r="R505" s="4"/>
      <c r="S505" s="4"/>
      <c r="T505" s="4"/>
      <c r="U505" s="4"/>
      <c r="V505" s="4"/>
      <c r="W505" s="4"/>
      <c r="X505" s="4"/>
      <c r="Y505" s="4"/>
      <c r="Z505" s="4"/>
      <c r="AA505" s="4"/>
      <c r="AB505" s="4"/>
      <c r="AC505" s="4"/>
      <c r="AD505" s="4"/>
    </row>
    <row r="506" spans="1:30" ht="39.75" customHeight="1">
      <c r="A506" s="150"/>
      <c r="B506" s="4"/>
      <c r="C506" s="6"/>
      <c r="D506" s="6"/>
      <c r="E506" s="4"/>
      <c r="F506" s="4"/>
      <c r="G506" s="4"/>
      <c r="H506" s="4"/>
      <c r="I506" s="7"/>
      <c r="J506" s="5"/>
      <c r="K506" s="5"/>
      <c r="L506" s="8"/>
      <c r="M506" s="10"/>
      <c r="N506" s="4"/>
      <c r="O506" s="4"/>
      <c r="P506" s="4"/>
      <c r="Q506" s="4"/>
      <c r="R506" s="4"/>
      <c r="S506" s="4"/>
      <c r="T506" s="4"/>
      <c r="U506" s="4"/>
      <c r="V506" s="4"/>
      <c r="W506" s="4"/>
      <c r="X506" s="4"/>
      <c r="Y506" s="4"/>
      <c r="Z506" s="4"/>
      <c r="AA506" s="4"/>
      <c r="AB506" s="4"/>
      <c r="AC506" s="4"/>
      <c r="AD506" s="4"/>
    </row>
    <row r="507" spans="1:30" ht="39.75" customHeight="1">
      <c r="A507" s="150"/>
      <c r="B507" s="4"/>
      <c r="C507" s="6"/>
      <c r="D507" s="6"/>
      <c r="E507" s="4"/>
      <c r="F507" s="4"/>
      <c r="G507" s="4"/>
      <c r="H507" s="4"/>
      <c r="I507" s="7"/>
      <c r="J507" s="5"/>
      <c r="K507" s="5"/>
      <c r="L507" s="8"/>
      <c r="M507" s="10"/>
      <c r="N507" s="4"/>
      <c r="O507" s="4"/>
      <c r="P507" s="4"/>
      <c r="Q507" s="4"/>
      <c r="R507" s="4"/>
      <c r="S507" s="4"/>
      <c r="T507" s="4"/>
      <c r="U507" s="4"/>
      <c r="V507" s="4"/>
      <c r="W507" s="4"/>
      <c r="X507" s="4"/>
      <c r="Y507" s="4"/>
      <c r="Z507" s="4"/>
      <c r="AA507" s="4"/>
      <c r="AB507" s="4"/>
      <c r="AC507" s="4"/>
      <c r="AD507" s="4"/>
    </row>
    <row r="508" spans="1:30" ht="39.75" customHeight="1">
      <c r="A508" s="150"/>
      <c r="B508" s="4"/>
      <c r="C508" s="6"/>
      <c r="D508" s="6"/>
      <c r="E508" s="4"/>
      <c r="F508" s="4"/>
      <c r="G508" s="4"/>
      <c r="H508" s="4"/>
      <c r="I508" s="7"/>
      <c r="J508" s="5"/>
      <c r="K508" s="5"/>
      <c r="L508" s="8"/>
      <c r="M508" s="10"/>
      <c r="N508" s="4"/>
      <c r="O508" s="4"/>
      <c r="P508" s="4"/>
      <c r="Q508" s="4"/>
      <c r="R508" s="4"/>
      <c r="S508" s="4"/>
      <c r="T508" s="4"/>
      <c r="U508" s="4"/>
      <c r="V508" s="4"/>
      <c r="W508" s="4"/>
      <c r="X508" s="4"/>
      <c r="Y508" s="4"/>
      <c r="Z508" s="4"/>
      <c r="AA508" s="4"/>
      <c r="AB508" s="4"/>
      <c r="AC508" s="4"/>
      <c r="AD508" s="4"/>
    </row>
    <row r="509" spans="1:30" ht="39.75" customHeight="1">
      <c r="A509" s="150"/>
      <c r="B509" s="4"/>
      <c r="C509" s="6"/>
      <c r="D509" s="6"/>
      <c r="E509" s="4"/>
      <c r="F509" s="4"/>
      <c r="G509" s="4"/>
      <c r="H509" s="4"/>
      <c r="I509" s="7"/>
      <c r="J509" s="5"/>
      <c r="K509" s="5"/>
      <c r="L509" s="8"/>
      <c r="M509" s="10"/>
      <c r="N509" s="4"/>
      <c r="O509" s="4"/>
      <c r="P509" s="4"/>
      <c r="Q509" s="4"/>
      <c r="R509" s="4"/>
      <c r="S509" s="4"/>
      <c r="T509" s="4"/>
      <c r="U509" s="4"/>
      <c r="V509" s="4"/>
      <c r="W509" s="4"/>
      <c r="X509" s="4"/>
      <c r="Y509" s="4"/>
      <c r="Z509" s="4"/>
      <c r="AA509" s="4"/>
      <c r="AB509" s="4"/>
      <c r="AC509" s="4"/>
      <c r="AD509" s="4"/>
    </row>
    <row r="510" spans="1:30" ht="39.75" customHeight="1">
      <c r="A510" s="150"/>
      <c r="B510" s="4"/>
      <c r="C510" s="6"/>
      <c r="D510" s="6"/>
      <c r="E510" s="4"/>
      <c r="F510" s="4"/>
      <c r="G510" s="4"/>
      <c r="H510" s="4"/>
      <c r="I510" s="7"/>
      <c r="J510" s="5"/>
      <c r="K510" s="5"/>
      <c r="L510" s="8"/>
      <c r="M510" s="10"/>
      <c r="N510" s="4"/>
      <c r="O510" s="4"/>
      <c r="P510" s="4"/>
      <c r="Q510" s="4"/>
      <c r="R510" s="4"/>
      <c r="S510" s="4"/>
      <c r="T510" s="4"/>
      <c r="U510" s="4"/>
      <c r="V510" s="4"/>
      <c r="W510" s="4"/>
      <c r="X510" s="4"/>
      <c r="Y510" s="4"/>
      <c r="Z510" s="4"/>
      <c r="AA510" s="4"/>
      <c r="AB510" s="4"/>
      <c r="AC510" s="4"/>
      <c r="AD510" s="4"/>
    </row>
    <row r="511" spans="1:30" ht="39.75" customHeight="1">
      <c r="A511" s="150"/>
      <c r="B511" s="4"/>
      <c r="C511" s="6"/>
      <c r="D511" s="6"/>
      <c r="E511" s="4"/>
      <c r="F511" s="4"/>
      <c r="G511" s="4"/>
      <c r="H511" s="4"/>
      <c r="I511" s="7"/>
      <c r="J511" s="5"/>
      <c r="K511" s="5"/>
      <c r="L511" s="8"/>
      <c r="M511" s="10"/>
      <c r="N511" s="4"/>
      <c r="O511" s="4"/>
      <c r="P511" s="4"/>
      <c r="Q511" s="4"/>
      <c r="R511" s="4"/>
      <c r="S511" s="4"/>
      <c r="T511" s="4"/>
      <c r="U511" s="4"/>
      <c r="V511" s="4"/>
      <c r="W511" s="4"/>
      <c r="X511" s="4"/>
      <c r="Y511" s="4"/>
      <c r="Z511" s="4"/>
      <c r="AA511" s="4"/>
      <c r="AB511" s="4"/>
      <c r="AC511" s="4"/>
      <c r="AD511" s="4"/>
    </row>
    <row r="512" spans="1:30" ht="39.75" customHeight="1">
      <c r="A512" s="150"/>
      <c r="B512" s="4"/>
      <c r="C512" s="6"/>
      <c r="D512" s="6"/>
      <c r="E512" s="4"/>
      <c r="F512" s="4"/>
      <c r="G512" s="4"/>
      <c r="H512" s="4"/>
      <c r="I512" s="7"/>
      <c r="J512" s="5"/>
      <c r="K512" s="5"/>
      <c r="L512" s="8"/>
      <c r="M512" s="10"/>
      <c r="N512" s="4"/>
      <c r="O512" s="4"/>
      <c r="P512" s="4"/>
      <c r="Q512" s="4"/>
      <c r="R512" s="4"/>
      <c r="S512" s="4"/>
      <c r="T512" s="4"/>
      <c r="U512" s="4"/>
      <c r="V512" s="4"/>
      <c r="W512" s="4"/>
      <c r="X512" s="4"/>
      <c r="Y512" s="4"/>
      <c r="Z512" s="4"/>
      <c r="AA512" s="4"/>
      <c r="AB512" s="4"/>
      <c r="AC512" s="4"/>
      <c r="AD512" s="4"/>
    </row>
    <row r="513" spans="1:30" ht="39.75" customHeight="1">
      <c r="A513" s="150"/>
      <c r="B513" s="4"/>
      <c r="C513" s="6"/>
      <c r="D513" s="6"/>
      <c r="E513" s="4"/>
      <c r="F513" s="4"/>
      <c r="G513" s="4"/>
      <c r="H513" s="4"/>
      <c r="I513" s="7"/>
      <c r="J513" s="5"/>
      <c r="K513" s="5"/>
      <c r="L513" s="8"/>
      <c r="M513" s="10"/>
      <c r="N513" s="4"/>
      <c r="O513" s="4"/>
      <c r="P513" s="4"/>
      <c r="Q513" s="4"/>
      <c r="R513" s="4"/>
      <c r="S513" s="4"/>
      <c r="T513" s="4"/>
      <c r="U513" s="4"/>
      <c r="V513" s="4"/>
      <c r="W513" s="4"/>
      <c r="X513" s="4"/>
      <c r="Y513" s="4"/>
      <c r="Z513" s="4"/>
      <c r="AA513" s="4"/>
      <c r="AB513" s="4"/>
      <c r="AC513" s="4"/>
      <c r="AD513" s="4"/>
    </row>
    <row r="514" spans="1:30" ht="39.75" customHeight="1">
      <c r="A514" s="150"/>
      <c r="B514" s="4"/>
      <c r="C514" s="6"/>
      <c r="D514" s="6"/>
      <c r="E514" s="4"/>
      <c r="F514" s="4"/>
      <c r="G514" s="4"/>
      <c r="H514" s="4"/>
      <c r="I514" s="7"/>
      <c r="J514" s="5"/>
      <c r="K514" s="5"/>
      <c r="L514" s="8"/>
      <c r="M514" s="10"/>
      <c r="N514" s="4"/>
      <c r="O514" s="4"/>
      <c r="P514" s="4"/>
      <c r="Q514" s="4"/>
      <c r="R514" s="4"/>
      <c r="S514" s="4"/>
      <c r="T514" s="4"/>
      <c r="U514" s="4"/>
      <c r="V514" s="4"/>
      <c r="W514" s="4"/>
      <c r="X514" s="4"/>
      <c r="Y514" s="4"/>
      <c r="Z514" s="4"/>
      <c r="AA514" s="4"/>
      <c r="AB514" s="4"/>
      <c r="AC514" s="4"/>
      <c r="AD514" s="4"/>
    </row>
    <row r="515" spans="1:30" ht="39.75" customHeight="1">
      <c r="A515" s="150"/>
      <c r="B515" s="4"/>
      <c r="C515" s="6"/>
      <c r="D515" s="6"/>
      <c r="E515" s="4"/>
      <c r="F515" s="4"/>
      <c r="G515" s="4"/>
      <c r="H515" s="4"/>
      <c r="I515" s="7"/>
      <c r="J515" s="5"/>
      <c r="K515" s="5"/>
      <c r="L515" s="8"/>
      <c r="M515" s="10"/>
      <c r="N515" s="4"/>
      <c r="O515" s="4"/>
      <c r="P515" s="4"/>
      <c r="Q515" s="4"/>
      <c r="R515" s="4"/>
      <c r="S515" s="4"/>
      <c r="T515" s="4"/>
      <c r="U515" s="4"/>
      <c r="V515" s="4"/>
      <c r="W515" s="4"/>
      <c r="X515" s="4"/>
      <c r="Y515" s="4"/>
      <c r="Z515" s="4"/>
      <c r="AA515" s="4"/>
      <c r="AB515" s="4"/>
      <c r="AC515" s="4"/>
      <c r="AD515" s="4"/>
    </row>
    <row r="516" spans="1:30" ht="39.75" customHeight="1">
      <c r="A516" s="150"/>
      <c r="B516" s="4"/>
      <c r="C516" s="6"/>
      <c r="D516" s="6"/>
      <c r="E516" s="4"/>
      <c r="F516" s="4"/>
      <c r="G516" s="4"/>
      <c r="H516" s="4"/>
      <c r="I516" s="7"/>
      <c r="J516" s="5"/>
      <c r="K516" s="5"/>
      <c r="L516" s="8"/>
      <c r="M516" s="10"/>
      <c r="N516" s="4"/>
      <c r="O516" s="4"/>
      <c r="P516" s="4"/>
      <c r="Q516" s="4"/>
      <c r="R516" s="4"/>
      <c r="S516" s="4"/>
      <c r="T516" s="4"/>
      <c r="U516" s="4"/>
      <c r="V516" s="4"/>
      <c r="W516" s="4"/>
      <c r="X516" s="4"/>
      <c r="Y516" s="4"/>
      <c r="Z516" s="4"/>
      <c r="AA516" s="4"/>
      <c r="AB516" s="4"/>
      <c r="AC516" s="4"/>
      <c r="AD516" s="4"/>
    </row>
    <row r="517" spans="1:30" ht="39.75" customHeight="1">
      <c r="A517" s="150"/>
      <c r="B517" s="4"/>
      <c r="C517" s="6"/>
      <c r="D517" s="6"/>
      <c r="E517" s="4"/>
      <c r="F517" s="4"/>
      <c r="G517" s="4"/>
      <c r="H517" s="4"/>
      <c r="I517" s="7"/>
      <c r="J517" s="5"/>
      <c r="K517" s="5"/>
      <c r="L517" s="8"/>
      <c r="M517" s="10"/>
      <c r="N517" s="4"/>
      <c r="O517" s="4"/>
      <c r="P517" s="4"/>
      <c r="Q517" s="4"/>
      <c r="R517" s="4"/>
      <c r="S517" s="4"/>
      <c r="T517" s="4"/>
      <c r="U517" s="4"/>
      <c r="V517" s="4"/>
      <c r="W517" s="4"/>
      <c r="X517" s="4"/>
      <c r="Y517" s="4"/>
      <c r="Z517" s="4"/>
      <c r="AA517" s="4"/>
      <c r="AB517" s="4"/>
      <c r="AC517" s="4"/>
      <c r="AD517" s="4"/>
    </row>
    <row r="518" spans="1:30" ht="39.75" customHeight="1">
      <c r="A518" s="150"/>
      <c r="B518" s="4"/>
      <c r="C518" s="6"/>
      <c r="D518" s="6"/>
      <c r="E518" s="4"/>
      <c r="F518" s="4"/>
      <c r="G518" s="4"/>
      <c r="H518" s="4"/>
      <c r="I518" s="7"/>
      <c r="J518" s="5"/>
      <c r="K518" s="5"/>
      <c r="L518" s="8"/>
      <c r="M518" s="10"/>
      <c r="N518" s="4"/>
      <c r="O518" s="4"/>
      <c r="P518" s="4"/>
      <c r="Q518" s="4"/>
      <c r="R518" s="4"/>
      <c r="S518" s="4"/>
      <c r="T518" s="4"/>
      <c r="U518" s="4"/>
      <c r="V518" s="4"/>
      <c r="W518" s="4"/>
      <c r="X518" s="4"/>
      <c r="Y518" s="4"/>
      <c r="Z518" s="4"/>
      <c r="AA518" s="4"/>
      <c r="AB518" s="4"/>
      <c r="AC518" s="4"/>
      <c r="AD518" s="4"/>
    </row>
    <row r="519" spans="1:30" ht="39.75" customHeight="1">
      <c r="A519" s="150"/>
      <c r="B519" s="4"/>
      <c r="C519" s="6"/>
      <c r="D519" s="6"/>
      <c r="E519" s="4"/>
      <c r="F519" s="4"/>
      <c r="G519" s="4"/>
      <c r="H519" s="4"/>
      <c r="I519" s="7"/>
      <c r="J519" s="5"/>
      <c r="K519" s="5"/>
      <c r="L519" s="8"/>
      <c r="M519" s="10"/>
      <c r="N519" s="4"/>
      <c r="O519" s="4"/>
      <c r="P519" s="4"/>
      <c r="Q519" s="4"/>
      <c r="R519" s="4"/>
      <c r="S519" s="4"/>
      <c r="T519" s="4"/>
      <c r="U519" s="4"/>
      <c r="V519" s="4"/>
      <c r="W519" s="4"/>
      <c r="X519" s="4"/>
      <c r="Y519" s="4"/>
      <c r="Z519" s="4"/>
      <c r="AA519" s="4"/>
      <c r="AB519" s="4"/>
      <c r="AC519" s="4"/>
      <c r="AD519" s="4"/>
    </row>
    <row r="520" spans="1:30" ht="39.75" customHeight="1">
      <c r="A520" s="150"/>
      <c r="B520" s="4"/>
      <c r="C520" s="6"/>
      <c r="D520" s="6"/>
      <c r="E520" s="4"/>
      <c r="F520" s="4"/>
      <c r="G520" s="4"/>
      <c r="H520" s="4"/>
      <c r="I520" s="7"/>
      <c r="J520" s="5"/>
      <c r="K520" s="5"/>
      <c r="L520" s="8"/>
      <c r="M520" s="10"/>
      <c r="N520" s="4"/>
      <c r="O520" s="4"/>
      <c r="P520" s="4"/>
      <c r="Q520" s="4"/>
      <c r="R520" s="4"/>
      <c r="S520" s="4"/>
      <c r="T520" s="4"/>
      <c r="U520" s="4"/>
      <c r="V520" s="4"/>
      <c r="W520" s="4"/>
      <c r="X520" s="4"/>
      <c r="Y520" s="4"/>
      <c r="Z520" s="4"/>
      <c r="AA520" s="4"/>
      <c r="AB520" s="4"/>
      <c r="AC520" s="4"/>
      <c r="AD520" s="4"/>
    </row>
    <row r="521" spans="1:30" ht="39.75" customHeight="1">
      <c r="A521" s="150"/>
      <c r="B521" s="4"/>
      <c r="C521" s="6"/>
      <c r="D521" s="6"/>
      <c r="E521" s="4"/>
      <c r="F521" s="4"/>
      <c r="G521" s="4"/>
      <c r="H521" s="4"/>
      <c r="I521" s="7"/>
      <c r="J521" s="5"/>
      <c r="K521" s="5"/>
      <c r="L521" s="8"/>
      <c r="M521" s="10"/>
      <c r="N521" s="4"/>
      <c r="O521" s="4"/>
      <c r="P521" s="4"/>
      <c r="Q521" s="4"/>
      <c r="R521" s="4"/>
      <c r="S521" s="4"/>
      <c r="T521" s="4"/>
      <c r="U521" s="4"/>
      <c r="V521" s="4"/>
      <c r="W521" s="4"/>
      <c r="X521" s="4"/>
      <c r="Y521" s="4"/>
      <c r="Z521" s="4"/>
      <c r="AA521" s="4"/>
      <c r="AB521" s="4"/>
      <c r="AC521" s="4"/>
      <c r="AD521" s="4"/>
    </row>
    <row r="522" spans="1:30" ht="39.75" customHeight="1">
      <c r="A522" s="150"/>
      <c r="B522" s="4"/>
      <c r="C522" s="6"/>
      <c r="D522" s="6"/>
      <c r="E522" s="4"/>
      <c r="F522" s="4"/>
      <c r="G522" s="4"/>
      <c r="H522" s="4"/>
      <c r="I522" s="7"/>
      <c r="J522" s="5"/>
      <c r="K522" s="5"/>
      <c r="L522" s="8"/>
      <c r="M522" s="10"/>
      <c r="N522" s="4"/>
      <c r="O522" s="4"/>
      <c r="P522" s="4"/>
      <c r="Q522" s="4"/>
      <c r="R522" s="4"/>
      <c r="S522" s="4"/>
      <c r="T522" s="4"/>
      <c r="U522" s="4"/>
      <c r="V522" s="4"/>
      <c r="W522" s="4"/>
      <c r="X522" s="4"/>
      <c r="Y522" s="4"/>
      <c r="Z522" s="4"/>
      <c r="AA522" s="4"/>
      <c r="AB522" s="4"/>
      <c r="AC522" s="4"/>
      <c r="AD522" s="4"/>
    </row>
    <row r="523" spans="1:30" ht="39.75" customHeight="1">
      <c r="A523" s="150"/>
      <c r="B523" s="4"/>
      <c r="C523" s="6"/>
      <c r="D523" s="6"/>
      <c r="E523" s="4"/>
      <c r="F523" s="4"/>
      <c r="G523" s="4"/>
      <c r="H523" s="4"/>
      <c r="I523" s="7"/>
      <c r="J523" s="5"/>
      <c r="K523" s="5"/>
      <c r="L523" s="8"/>
      <c r="M523" s="10"/>
      <c r="N523" s="4"/>
      <c r="O523" s="4"/>
      <c r="P523" s="4"/>
      <c r="Q523" s="4"/>
      <c r="R523" s="4"/>
      <c r="S523" s="4"/>
      <c r="T523" s="4"/>
      <c r="U523" s="4"/>
      <c r="V523" s="4"/>
      <c r="W523" s="4"/>
      <c r="X523" s="4"/>
      <c r="Y523" s="4"/>
      <c r="Z523" s="4"/>
      <c r="AA523" s="4"/>
      <c r="AB523" s="4"/>
      <c r="AC523" s="4"/>
      <c r="AD523" s="4"/>
    </row>
    <row r="524" spans="1:30" ht="39.75" customHeight="1">
      <c r="A524" s="150"/>
      <c r="B524" s="4"/>
      <c r="C524" s="6"/>
      <c r="D524" s="6"/>
      <c r="E524" s="4"/>
      <c r="F524" s="4"/>
      <c r="G524" s="4"/>
      <c r="H524" s="4"/>
      <c r="I524" s="7"/>
      <c r="J524" s="5"/>
      <c r="K524" s="5"/>
      <c r="L524" s="8"/>
      <c r="M524" s="10"/>
      <c r="N524" s="4"/>
      <c r="O524" s="4"/>
      <c r="P524" s="4"/>
      <c r="Q524" s="4"/>
      <c r="R524" s="4"/>
      <c r="S524" s="4"/>
      <c r="T524" s="4"/>
      <c r="U524" s="4"/>
      <c r="V524" s="4"/>
      <c r="W524" s="4"/>
      <c r="X524" s="4"/>
      <c r="Y524" s="4"/>
      <c r="Z524" s="4"/>
      <c r="AA524" s="4"/>
      <c r="AB524" s="4"/>
      <c r="AC524" s="4"/>
      <c r="AD524" s="4"/>
    </row>
    <row r="525" spans="1:30" ht="39.75" customHeight="1">
      <c r="A525" s="150"/>
      <c r="B525" s="4"/>
      <c r="C525" s="6"/>
      <c r="D525" s="6"/>
      <c r="E525" s="4"/>
      <c r="F525" s="4"/>
      <c r="G525" s="4"/>
      <c r="H525" s="4"/>
      <c r="I525" s="7"/>
      <c r="J525" s="5"/>
      <c r="K525" s="5"/>
      <c r="L525" s="8"/>
      <c r="M525" s="10"/>
      <c r="N525" s="4"/>
      <c r="O525" s="4"/>
      <c r="P525" s="4"/>
      <c r="Q525" s="4"/>
      <c r="R525" s="4"/>
      <c r="S525" s="4"/>
      <c r="T525" s="4"/>
      <c r="U525" s="4"/>
      <c r="V525" s="4"/>
      <c r="W525" s="4"/>
      <c r="X525" s="4"/>
      <c r="Y525" s="4"/>
      <c r="Z525" s="4"/>
      <c r="AA525" s="4"/>
      <c r="AB525" s="4"/>
      <c r="AC525" s="4"/>
      <c r="AD525" s="4"/>
    </row>
    <row r="526" spans="1:30" ht="39.75" customHeight="1">
      <c r="A526" s="150"/>
      <c r="B526" s="4"/>
      <c r="C526" s="6"/>
      <c r="D526" s="6"/>
      <c r="E526" s="4"/>
      <c r="F526" s="4"/>
      <c r="G526" s="4"/>
      <c r="H526" s="4"/>
      <c r="I526" s="7"/>
      <c r="J526" s="5"/>
      <c r="K526" s="5"/>
      <c r="L526" s="8"/>
      <c r="M526" s="10"/>
      <c r="N526" s="4"/>
      <c r="O526" s="4"/>
      <c r="P526" s="4"/>
      <c r="Q526" s="4"/>
      <c r="R526" s="4"/>
      <c r="S526" s="4"/>
      <c r="T526" s="4"/>
      <c r="U526" s="4"/>
      <c r="V526" s="4"/>
      <c r="W526" s="4"/>
      <c r="X526" s="4"/>
      <c r="Y526" s="4"/>
      <c r="Z526" s="4"/>
      <c r="AA526" s="4"/>
      <c r="AB526" s="4"/>
      <c r="AC526" s="4"/>
      <c r="AD526" s="4"/>
    </row>
    <row r="527" spans="1:30" ht="39.75" customHeight="1">
      <c r="A527" s="150"/>
      <c r="B527" s="4"/>
      <c r="C527" s="6"/>
      <c r="D527" s="6"/>
      <c r="E527" s="4"/>
      <c r="F527" s="4"/>
      <c r="G527" s="4"/>
      <c r="H527" s="4"/>
      <c r="I527" s="7"/>
      <c r="J527" s="5"/>
      <c r="K527" s="5"/>
      <c r="L527" s="8"/>
      <c r="M527" s="10"/>
      <c r="N527" s="4"/>
      <c r="O527" s="4"/>
      <c r="P527" s="4"/>
      <c r="Q527" s="4"/>
      <c r="R527" s="4"/>
      <c r="S527" s="4"/>
      <c r="T527" s="4"/>
      <c r="U527" s="4"/>
      <c r="V527" s="4"/>
      <c r="W527" s="4"/>
      <c r="X527" s="4"/>
      <c r="Y527" s="4"/>
      <c r="Z527" s="4"/>
      <c r="AA527" s="4"/>
      <c r="AB527" s="4"/>
      <c r="AC527" s="4"/>
      <c r="AD527" s="4"/>
    </row>
    <row r="528" spans="1:30" ht="39.75" customHeight="1">
      <c r="A528" s="150"/>
      <c r="B528" s="4"/>
      <c r="C528" s="6"/>
      <c r="D528" s="6"/>
      <c r="E528" s="4"/>
      <c r="F528" s="4"/>
      <c r="G528" s="4"/>
      <c r="H528" s="4"/>
      <c r="I528" s="7"/>
      <c r="J528" s="5"/>
      <c r="K528" s="5"/>
      <c r="L528" s="8"/>
      <c r="M528" s="10"/>
      <c r="N528" s="4"/>
      <c r="O528" s="4"/>
      <c r="P528" s="4"/>
      <c r="Q528" s="4"/>
      <c r="R528" s="4"/>
      <c r="S528" s="4"/>
      <c r="T528" s="4"/>
      <c r="U528" s="4"/>
      <c r="V528" s="4"/>
      <c r="W528" s="4"/>
      <c r="X528" s="4"/>
      <c r="Y528" s="4"/>
      <c r="Z528" s="4"/>
      <c r="AA528" s="4"/>
      <c r="AB528" s="4"/>
      <c r="AC528" s="4"/>
      <c r="AD528" s="4"/>
    </row>
    <row r="529" spans="1:30" ht="39.75" customHeight="1">
      <c r="A529" s="150"/>
      <c r="B529" s="4"/>
      <c r="C529" s="6"/>
      <c r="D529" s="6"/>
      <c r="E529" s="4"/>
      <c r="F529" s="4"/>
      <c r="G529" s="4"/>
      <c r="H529" s="4"/>
      <c r="I529" s="7"/>
      <c r="J529" s="5"/>
      <c r="K529" s="5"/>
      <c r="L529" s="8"/>
      <c r="M529" s="10"/>
      <c r="N529" s="4"/>
      <c r="O529" s="4"/>
      <c r="P529" s="4"/>
      <c r="Q529" s="4"/>
      <c r="R529" s="4"/>
      <c r="S529" s="4"/>
      <c r="T529" s="4"/>
      <c r="U529" s="4"/>
      <c r="V529" s="4"/>
      <c r="W529" s="4"/>
      <c r="X529" s="4"/>
      <c r="Y529" s="4"/>
      <c r="Z529" s="4"/>
      <c r="AA529" s="4"/>
      <c r="AB529" s="4"/>
      <c r="AC529" s="4"/>
      <c r="AD529" s="4"/>
    </row>
    <row r="530" spans="1:30" ht="39.75" customHeight="1">
      <c r="A530" s="150"/>
      <c r="B530" s="4"/>
      <c r="C530" s="6"/>
      <c r="D530" s="6"/>
      <c r="E530" s="4"/>
      <c r="F530" s="4"/>
      <c r="G530" s="4"/>
      <c r="H530" s="4"/>
      <c r="I530" s="7"/>
      <c r="J530" s="5"/>
      <c r="K530" s="5"/>
      <c r="L530" s="8"/>
      <c r="M530" s="10"/>
      <c r="N530" s="4"/>
      <c r="O530" s="4"/>
      <c r="P530" s="4"/>
      <c r="Q530" s="4"/>
      <c r="R530" s="4"/>
      <c r="S530" s="4"/>
      <c r="T530" s="4"/>
      <c r="U530" s="4"/>
      <c r="V530" s="4"/>
      <c r="W530" s="4"/>
      <c r="X530" s="4"/>
      <c r="Y530" s="4"/>
      <c r="Z530" s="4"/>
      <c r="AA530" s="4"/>
      <c r="AB530" s="4"/>
      <c r="AC530" s="4"/>
      <c r="AD530" s="4"/>
    </row>
    <row r="531" spans="1:30" ht="39.75" customHeight="1">
      <c r="A531" s="150"/>
      <c r="B531" s="4"/>
      <c r="C531" s="6"/>
      <c r="D531" s="6"/>
      <c r="E531" s="4"/>
      <c r="F531" s="4"/>
      <c r="G531" s="4"/>
      <c r="H531" s="4"/>
      <c r="I531" s="7"/>
      <c r="J531" s="5"/>
      <c r="K531" s="5"/>
      <c r="L531" s="8"/>
      <c r="M531" s="10"/>
      <c r="N531" s="4"/>
      <c r="O531" s="4"/>
      <c r="P531" s="4"/>
      <c r="Q531" s="4"/>
      <c r="R531" s="4"/>
      <c r="S531" s="4"/>
      <c r="T531" s="4"/>
      <c r="U531" s="4"/>
      <c r="V531" s="4"/>
      <c r="W531" s="4"/>
      <c r="X531" s="4"/>
      <c r="Y531" s="4"/>
      <c r="Z531" s="4"/>
      <c r="AA531" s="4"/>
      <c r="AB531" s="4"/>
      <c r="AC531" s="4"/>
      <c r="AD531" s="4"/>
    </row>
    <row r="532" spans="1:30" ht="39.75" customHeight="1">
      <c r="A532" s="150"/>
      <c r="B532" s="4"/>
      <c r="C532" s="6"/>
      <c r="D532" s="6"/>
      <c r="E532" s="4"/>
      <c r="F532" s="4"/>
      <c r="G532" s="4"/>
      <c r="H532" s="4"/>
      <c r="I532" s="7"/>
      <c r="J532" s="5"/>
      <c r="K532" s="5"/>
      <c r="L532" s="8"/>
      <c r="M532" s="10"/>
      <c r="N532" s="4"/>
      <c r="O532" s="4"/>
      <c r="P532" s="4"/>
      <c r="Q532" s="4"/>
      <c r="R532" s="4"/>
      <c r="S532" s="4"/>
      <c r="T532" s="4"/>
      <c r="U532" s="4"/>
      <c r="V532" s="4"/>
      <c r="W532" s="4"/>
      <c r="X532" s="4"/>
      <c r="Y532" s="4"/>
      <c r="Z532" s="4"/>
      <c r="AA532" s="4"/>
      <c r="AB532" s="4"/>
      <c r="AC532" s="4"/>
      <c r="AD532" s="4"/>
    </row>
    <row r="533" spans="1:30" ht="39.75" customHeight="1">
      <c r="A533" s="150"/>
      <c r="B533" s="4"/>
      <c r="C533" s="6"/>
      <c r="D533" s="6"/>
      <c r="E533" s="4"/>
      <c r="F533" s="4"/>
      <c r="G533" s="4"/>
      <c r="H533" s="4"/>
      <c r="I533" s="7"/>
      <c r="J533" s="5"/>
      <c r="K533" s="5"/>
      <c r="L533" s="8"/>
      <c r="M533" s="10"/>
      <c r="N533" s="4"/>
      <c r="O533" s="4"/>
      <c r="P533" s="4"/>
      <c r="Q533" s="4"/>
      <c r="R533" s="4"/>
      <c r="S533" s="4"/>
      <c r="T533" s="4"/>
      <c r="U533" s="4"/>
      <c r="V533" s="4"/>
      <c r="W533" s="4"/>
      <c r="X533" s="4"/>
      <c r="Y533" s="4"/>
      <c r="Z533" s="4"/>
      <c r="AA533" s="4"/>
      <c r="AB533" s="4"/>
      <c r="AC533" s="4"/>
      <c r="AD533" s="4"/>
    </row>
    <row r="534" spans="1:30" ht="39.75" customHeight="1">
      <c r="A534" s="150"/>
      <c r="B534" s="4"/>
      <c r="C534" s="6"/>
      <c r="D534" s="6"/>
      <c r="E534" s="4"/>
      <c r="F534" s="4"/>
      <c r="G534" s="4"/>
      <c r="H534" s="4"/>
      <c r="I534" s="7"/>
      <c r="J534" s="5"/>
      <c r="K534" s="5"/>
      <c r="L534" s="8"/>
      <c r="M534" s="10"/>
      <c r="N534" s="4"/>
      <c r="O534" s="4"/>
      <c r="P534" s="4"/>
      <c r="Q534" s="4"/>
      <c r="R534" s="4"/>
      <c r="S534" s="4"/>
      <c r="T534" s="4"/>
      <c r="U534" s="4"/>
      <c r="V534" s="4"/>
      <c r="W534" s="4"/>
      <c r="X534" s="4"/>
      <c r="Y534" s="4"/>
      <c r="Z534" s="4"/>
      <c r="AA534" s="4"/>
      <c r="AB534" s="4"/>
      <c r="AC534" s="4"/>
      <c r="AD534" s="4"/>
    </row>
    <row r="535" spans="1:30" ht="39.75" customHeight="1">
      <c r="A535" s="150"/>
      <c r="B535" s="4"/>
      <c r="C535" s="6"/>
      <c r="D535" s="6"/>
      <c r="E535" s="4"/>
      <c r="F535" s="4"/>
      <c r="G535" s="4"/>
      <c r="H535" s="4"/>
      <c r="I535" s="7"/>
      <c r="J535" s="5"/>
      <c r="K535" s="5"/>
      <c r="L535" s="8"/>
      <c r="M535" s="10"/>
      <c r="N535" s="4"/>
      <c r="O535" s="4"/>
      <c r="P535" s="4"/>
      <c r="Q535" s="4"/>
      <c r="R535" s="4"/>
      <c r="S535" s="4"/>
      <c r="T535" s="4"/>
      <c r="U535" s="4"/>
      <c r="V535" s="4"/>
      <c r="W535" s="4"/>
      <c r="X535" s="4"/>
      <c r="Y535" s="4"/>
      <c r="Z535" s="4"/>
      <c r="AA535" s="4"/>
      <c r="AB535" s="4"/>
      <c r="AC535" s="4"/>
      <c r="AD535" s="4"/>
    </row>
    <row r="536" spans="1:30" ht="39.75" customHeight="1">
      <c r="A536" s="150"/>
      <c r="B536" s="4"/>
      <c r="C536" s="6"/>
      <c r="D536" s="6"/>
      <c r="E536" s="4"/>
      <c r="F536" s="4"/>
      <c r="G536" s="4"/>
      <c r="H536" s="4"/>
      <c r="I536" s="7"/>
      <c r="J536" s="5"/>
      <c r="K536" s="5"/>
      <c r="L536" s="8"/>
      <c r="M536" s="10"/>
      <c r="N536" s="4"/>
      <c r="O536" s="4"/>
      <c r="P536" s="4"/>
      <c r="Q536" s="4"/>
      <c r="R536" s="4"/>
      <c r="S536" s="4"/>
      <c r="T536" s="4"/>
      <c r="U536" s="4"/>
      <c r="V536" s="4"/>
      <c r="W536" s="4"/>
      <c r="X536" s="4"/>
      <c r="Y536" s="4"/>
      <c r="Z536" s="4"/>
      <c r="AA536" s="4"/>
      <c r="AB536" s="4"/>
      <c r="AC536" s="4"/>
      <c r="AD536" s="4"/>
    </row>
    <row r="537" spans="1:30" ht="39.75" customHeight="1">
      <c r="A537" s="150"/>
      <c r="B537" s="4"/>
      <c r="C537" s="6"/>
      <c r="D537" s="6"/>
      <c r="E537" s="4"/>
      <c r="F537" s="4"/>
      <c r="G537" s="4"/>
      <c r="H537" s="4"/>
      <c r="I537" s="7"/>
      <c r="J537" s="5"/>
      <c r="K537" s="5"/>
      <c r="L537" s="8"/>
      <c r="M537" s="10"/>
      <c r="N537" s="4"/>
      <c r="O537" s="4"/>
      <c r="P537" s="4"/>
      <c r="Q537" s="4"/>
      <c r="R537" s="4"/>
      <c r="S537" s="4"/>
      <c r="T537" s="4"/>
      <c r="U537" s="4"/>
      <c r="V537" s="4"/>
      <c r="W537" s="4"/>
      <c r="X537" s="4"/>
      <c r="Y537" s="4"/>
      <c r="Z537" s="4"/>
      <c r="AA537" s="4"/>
      <c r="AB537" s="4"/>
      <c r="AC537" s="4"/>
      <c r="AD537" s="4"/>
    </row>
    <row r="538" spans="1:30" ht="39.75" customHeight="1">
      <c r="A538" s="150"/>
      <c r="B538" s="4"/>
      <c r="C538" s="6"/>
      <c r="D538" s="6"/>
      <c r="E538" s="4"/>
      <c r="F538" s="4"/>
      <c r="G538" s="4"/>
      <c r="H538" s="4"/>
      <c r="I538" s="7"/>
      <c r="J538" s="5"/>
      <c r="K538" s="5"/>
      <c r="L538" s="8"/>
      <c r="M538" s="10"/>
      <c r="N538" s="4"/>
      <c r="O538" s="4"/>
      <c r="P538" s="4"/>
      <c r="Q538" s="4"/>
      <c r="R538" s="4"/>
      <c r="S538" s="4"/>
      <c r="T538" s="4"/>
      <c r="U538" s="4"/>
      <c r="V538" s="4"/>
      <c r="W538" s="4"/>
      <c r="X538" s="4"/>
      <c r="Y538" s="4"/>
      <c r="Z538" s="4"/>
      <c r="AA538" s="4"/>
      <c r="AB538" s="4"/>
      <c r="AC538" s="4"/>
      <c r="AD538" s="4"/>
    </row>
    <row r="539" spans="1:30" ht="39.75" customHeight="1">
      <c r="A539" s="150"/>
      <c r="B539" s="4"/>
      <c r="C539" s="6"/>
      <c r="D539" s="6"/>
      <c r="E539" s="4"/>
      <c r="F539" s="4"/>
      <c r="G539" s="4"/>
      <c r="H539" s="4"/>
      <c r="I539" s="7"/>
      <c r="J539" s="5"/>
      <c r="K539" s="5"/>
      <c r="L539" s="8"/>
      <c r="M539" s="10"/>
      <c r="N539" s="4"/>
      <c r="O539" s="4"/>
      <c r="P539" s="4"/>
      <c r="Q539" s="4"/>
      <c r="R539" s="4"/>
      <c r="S539" s="4"/>
      <c r="T539" s="4"/>
      <c r="U539" s="4"/>
      <c r="V539" s="4"/>
      <c r="W539" s="4"/>
      <c r="X539" s="4"/>
      <c r="Y539" s="4"/>
      <c r="Z539" s="4"/>
      <c r="AA539" s="4"/>
      <c r="AB539" s="4"/>
      <c r="AC539" s="4"/>
      <c r="AD539" s="4"/>
    </row>
    <row r="540" spans="1:30" ht="39.75" customHeight="1">
      <c r="A540" s="150"/>
      <c r="B540" s="4"/>
      <c r="C540" s="6"/>
      <c r="D540" s="6"/>
      <c r="E540" s="4"/>
      <c r="F540" s="4"/>
      <c r="G540" s="4"/>
      <c r="H540" s="4"/>
      <c r="I540" s="7"/>
      <c r="J540" s="5"/>
      <c r="K540" s="5"/>
      <c r="L540" s="8"/>
      <c r="M540" s="10"/>
      <c r="N540" s="4"/>
      <c r="O540" s="4"/>
      <c r="P540" s="4"/>
      <c r="Q540" s="4"/>
      <c r="R540" s="4"/>
      <c r="S540" s="4"/>
      <c r="T540" s="4"/>
      <c r="U540" s="4"/>
      <c r="V540" s="4"/>
      <c r="W540" s="4"/>
      <c r="X540" s="4"/>
      <c r="Y540" s="4"/>
      <c r="Z540" s="4"/>
      <c r="AA540" s="4"/>
      <c r="AB540" s="4"/>
      <c r="AC540" s="4"/>
      <c r="AD540" s="4"/>
    </row>
    <row r="541" spans="1:30" ht="39.75" customHeight="1">
      <c r="A541" s="150"/>
      <c r="B541" s="4"/>
      <c r="C541" s="6"/>
      <c r="D541" s="6"/>
      <c r="E541" s="4"/>
      <c r="F541" s="4"/>
      <c r="G541" s="4"/>
      <c r="H541" s="4"/>
      <c r="I541" s="7"/>
      <c r="J541" s="5"/>
      <c r="K541" s="5"/>
      <c r="L541" s="8"/>
      <c r="M541" s="10"/>
      <c r="N541" s="4"/>
      <c r="O541" s="4"/>
      <c r="P541" s="4"/>
      <c r="Q541" s="4"/>
      <c r="R541" s="4"/>
      <c r="S541" s="4"/>
      <c r="T541" s="4"/>
      <c r="U541" s="4"/>
      <c r="V541" s="4"/>
      <c r="W541" s="4"/>
      <c r="X541" s="4"/>
      <c r="Y541" s="4"/>
      <c r="Z541" s="4"/>
      <c r="AA541" s="4"/>
      <c r="AB541" s="4"/>
      <c r="AC541" s="4"/>
      <c r="AD541" s="4"/>
    </row>
    <row r="542" spans="1:30" ht="39.75" customHeight="1">
      <c r="A542" s="150"/>
      <c r="B542" s="4"/>
      <c r="C542" s="6"/>
      <c r="D542" s="6"/>
      <c r="E542" s="4"/>
      <c r="F542" s="4"/>
      <c r="G542" s="4"/>
      <c r="H542" s="4"/>
      <c r="I542" s="7"/>
      <c r="J542" s="5"/>
      <c r="K542" s="5"/>
      <c r="L542" s="8"/>
      <c r="M542" s="10"/>
      <c r="N542" s="4"/>
      <c r="O542" s="4"/>
      <c r="P542" s="4"/>
      <c r="Q542" s="4"/>
      <c r="R542" s="4"/>
      <c r="S542" s="4"/>
      <c r="T542" s="4"/>
      <c r="U542" s="4"/>
      <c r="V542" s="4"/>
      <c r="W542" s="4"/>
      <c r="X542" s="4"/>
      <c r="Y542" s="4"/>
      <c r="Z542" s="4"/>
      <c r="AA542" s="4"/>
      <c r="AB542" s="4"/>
      <c r="AC542" s="4"/>
      <c r="AD542" s="4"/>
    </row>
    <row r="543" spans="1:30" ht="39.75" customHeight="1">
      <c r="A543" s="150"/>
      <c r="B543" s="4"/>
      <c r="C543" s="6"/>
      <c r="D543" s="6"/>
      <c r="E543" s="4"/>
      <c r="F543" s="4"/>
      <c r="G543" s="4"/>
      <c r="H543" s="4"/>
      <c r="I543" s="7"/>
      <c r="J543" s="5"/>
      <c r="K543" s="5"/>
      <c r="L543" s="8"/>
      <c r="M543" s="10"/>
      <c r="N543" s="4"/>
      <c r="O543" s="4"/>
      <c r="P543" s="4"/>
      <c r="Q543" s="4"/>
      <c r="R543" s="4"/>
      <c r="S543" s="4"/>
      <c r="T543" s="4"/>
      <c r="U543" s="4"/>
      <c r="V543" s="4"/>
      <c r="W543" s="4"/>
      <c r="X543" s="4"/>
      <c r="Y543" s="4"/>
      <c r="Z543" s="4"/>
      <c r="AA543" s="4"/>
      <c r="AB543" s="4"/>
      <c r="AC543" s="4"/>
      <c r="AD543" s="4"/>
    </row>
    <row r="544" spans="1:30" ht="39.75" customHeight="1">
      <c r="A544" s="150"/>
      <c r="B544" s="4"/>
      <c r="C544" s="6"/>
      <c r="D544" s="6"/>
      <c r="E544" s="4"/>
      <c r="F544" s="4"/>
      <c r="G544" s="4"/>
      <c r="H544" s="4"/>
      <c r="I544" s="7"/>
      <c r="J544" s="5"/>
      <c r="K544" s="5"/>
      <c r="L544" s="8"/>
      <c r="M544" s="10"/>
      <c r="N544" s="4"/>
      <c r="O544" s="4"/>
      <c r="P544" s="4"/>
      <c r="Q544" s="4"/>
      <c r="R544" s="4"/>
      <c r="S544" s="4"/>
      <c r="T544" s="4"/>
      <c r="U544" s="4"/>
      <c r="V544" s="4"/>
      <c r="W544" s="4"/>
      <c r="X544" s="4"/>
      <c r="Y544" s="4"/>
      <c r="Z544" s="4"/>
      <c r="AA544" s="4"/>
      <c r="AB544" s="4"/>
      <c r="AC544" s="4"/>
      <c r="AD544" s="4"/>
    </row>
    <row r="545" spans="1:30" ht="39.75" customHeight="1">
      <c r="A545" s="150"/>
      <c r="B545" s="4"/>
      <c r="C545" s="6"/>
      <c r="D545" s="6"/>
      <c r="E545" s="4"/>
      <c r="F545" s="4"/>
      <c r="G545" s="4"/>
      <c r="H545" s="4"/>
      <c r="I545" s="7"/>
      <c r="J545" s="5"/>
      <c r="K545" s="5"/>
      <c r="L545" s="8"/>
      <c r="M545" s="10"/>
      <c r="N545" s="4"/>
      <c r="O545" s="4"/>
      <c r="P545" s="4"/>
      <c r="Q545" s="4"/>
      <c r="R545" s="4"/>
      <c r="S545" s="4"/>
      <c r="T545" s="4"/>
      <c r="U545" s="4"/>
      <c r="V545" s="4"/>
      <c r="W545" s="4"/>
      <c r="X545" s="4"/>
      <c r="Y545" s="4"/>
      <c r="Z545" s="4"/>
      <c r="AA545" s="4"/>
      <c r="AB545" s="4"/>
      <c r="AC545" s="4"/>
      <c r="AD545" s="4"/>
    </row>
    <row r="546" spans="1:30" ht="39.75" customHeight="1">
      <c r="A546" s="150"/>
      <c r="B546" s="4"/>
      <c r="C546" s="6"/>
      <c r="D546" s="6"/>
      <c r="E546" s="4"/>
      <c r="F546" s="4"/>
      <c r="G546" s="4"/>
      <c r="H546" s="4"/>
      <c r="I546" s="7"/>
      <c r="J546" s="5"/>
      <c r="K546" s="5"/>
      <c r="L546" s="8"/>
      <c r="M546" s="10"/>
      <c r="N546" s="4"/>
      <c r="O546" s="4"/>
      <c r="P546" s="4"/>
      <c r="Q546" s="4"/>
      <c r="R546" s="4"/>
      <c r="S546" s="4"/>
      <c r="T546" s="4"/>
      <c r="U546" s="4"/>
      <c r="V546" s="4"/>
      <c r="W546" s="4"/>
      <c r="X546" s="4"/>
      <c r="Y546" s="4"/>
      <c r="Z546" s="4"/>
      <c r="AA546" s="4"/>
      <c r="AB546" s="4"/>
      <c r="AC546" s="4"/>
      <c r="AD546" s="4"/>
    </row>
    <row r="547" spans="1:30" ht="39.75" customHeight="1">
      <c r="A547" s="150"/>
      <c r="B547" s="4"/>
      <c r="C547" s="6"/>
      <c r="D547" s="6"/>
      <c r="E547" s="4"/>
      <c r="F547" s="4"/>
      <c r="G547" s="4"/>
      <c r="H547" s="4"/>
      <c r="I547" s="7"/>
      <c r="J547" s="5"/>
      <c r="K547" s="5"/>
      <c r="L547" s="8"/>
      <c r="M547" s="10"/>
      <c r="N547" s="4"/>
      <c r="O547" s="4"/>
      <c r="P547" s="4"/>
      <c r="Q547" s="4"/>
      <c r="R547" s="4"/>
      <c r="S547" s="4"/>
      <c r="T547" s="4"/>
      <c r="U547" s="4"/>
      <c r="V547" s="4"/>
      <c r="W547" s="4"/>
      <c r="X547" s="4"/>
      <c r="Y547" s="4"/>
      <c r="Z547" s="4"/>
      <c r="AA547" s="4"/>
      <c r="AB547" s="4"/>
      <c r="AC547" s="4"/>
      <c r="AD547" s="4"/>
    </row>
    <row r="548" spans="1:30" ht="39.75" customHeight="1">
      <c r="A548" s="150"/>
      <c r="B548" s="4"/>
      <c r="C548" s="6"/>
      <c r="D548" s="6"/>
      <c r="E548" s="4"/>
      <c r="F548" s="4"/>
      <c r="G548" s="4"/>
      <c r="H548" s="4"/>
      <c r="I548" s="7"/>
      <c r="J548" s="5"/>
      <c r="K548" s="5"/>
      <c r="L548" s="8"/>
      <c r="M548" s="10"/>
      <c r="N548" s="4"/>
      <c r="O548" s="4"/>
      <c r="P548" s="4"/>
      <c r="Q548" s="4"/>
      <c r="R548" s="4"/>
      <c r="S548" s="4"/>
      <c r="T548" s="4"/>
      <c r="U548" s="4"/>
      <c r="V548" s="4"/>
      <c r="W548" s="4"/>
      <c r="X548" s="4"/>
      <c r="Y548" s="4"/>
      <c r="Z548" s="4"/>
      <c r="AA548" s="4"/>
      <c r="AB548" s="4"/>
      <c r="AC548" s="4"/>
      <c r="AD548" s="4"/>
    </row>
    <row r="549" spans="1:30" ht="39.75" customHeight="1">
      <c r="A549" s="150"/>
      <c r="B549" s="4"/>
      <c r="C549" s="6"/>
      <c r="D549" s="6"/>
      <c r="E549" s="4"/>
      <c r="F549" s="4"/>
      <c r="G549" s="4"/>
      <c r="H549" s="4"/>
      <c r="I549" s="7"/>
      <c r="J549" s="5"/>
      <c r="K549" s="5"/>
      <c r="L549" s="8"/>
      <c r="M549" s="10"/>
      <c r="N549" s="4"/>
      <c r="O549" s="4"/>
      <c r="P549" s="4"/>
      <c r="Q549" s="4"/>
      <c r="R549" s="4"/>
      <c r="S549" s="4"/>
      <c r="T549" s="4"/>
      <c r="U549" s="4"/>
      <c r="V549" s="4"/>
      <c r="W549" s="4"/>
      <c r="X549" s="4"/>
      <c r="Y549" s="4"/>
      <c r="Z549" s="4"/>
      <c r="AA549" s="4"/>
      <c r="AB549" s="4"/>
      <c r="AC549" s="4"/>
      <c r="AD549" s="4"/>
    </row>
    <row r="550" spans="1:30" ht="39.75" customHeight="1">
      <c r="A550" s="150"/>
      <c r="B550" s="4"/>
      <c r="C550" s="6"/>
      <c r="D550" s="6"/>
      <c r="E550" s="4"/>
      <c r="F550" s="4"/>
      <c r="G550" s="4"/>
      <c r="H550" s="4"/>
      <c r="I550" s="7"/>
      <c r="J550" s="5"/>
      <c r="K550" s="5"/>
      <c r="L550" s="8"/>
      <c r="M550" s="10"/>
      <c r="N550" s="4"/>
      <c r="O550" s="4"/>
      <c r="P550" s="4"/>
      <c r="Q550" s="4"/>
      <c r="R550" s="4"/>
      <c r="S550" s="4"/>
      <c r="T550" s="4"/>
      <c r="U550" s="4"/>
      <c r="V550" s="4"/>
      <c r="W550" s="4"/>
      <c r="X550" s="4"/>
      <c r="Y550" s="4"/>
      <c r="Z550" s="4"/>
      <c r="AA550" s="4"/>
      <c r="AB550" s="4"/>
      <c r="AC550" s="4"/>
      <c r="AD550" s="4"/>
    </row>
    <row r="551" spans="1:30" ht="39.75" customHeight="1">
      <c r="A551" s="150"/>
      <c r="B551" s="4"/>
      <c r="C551" s="6"/>
      <c r="D551" s="6"/>
      <c r="E551" s="4"/>
      <c r="F551" s="4"/>
      <c r="G551" s="4"/>
      <c r="H551" s="4"/>
      <c r="I551" s="7"/>
      <c r="J551" s="5"/>
      <c r="K551" s="5"/>
      <c r="L551" s="8"/>
      <c r="M551" s="10"/>
      <c r="N551" s="4"/>
      <c r="O551" s="4"/>
      <c r="P551" s="4"/>
      <c r="Q551" s="4"/>
      <c r="R551" s="4"/>
      <c r="S551" s="4"/>
      <c r="T551" s="4"/>
      <c r="U551" s="4"/>
      <c r="V551" s="4"/>
      <c r="W551" s="4"/>
      <c r="X551" s="4"/>
      <c r="Y551" s="4"/>
      <c r="Z551" s="4"/>
      <c r="AA551" s="4"/>
      <c r="AB551" s="4"/>
      <c r="AC551" s="4"/>
      <c r="AD551" s="4"/>
    </row>
    <row r="552" spans="1:30" ht="39.75" customHeight="1">
      <c r="A552" s="150"/>
      <c r="B552" s="4"/>
      <c r="C552" s="6"/>
      <c r="D552" s="6"/>
      <c r="E552" s="4"/>
      <c r="F552" s="4"/>
      <c r="G552" s="4"/>
      <c r="H552" s="4"/>
      <c r="I552" s="7"/>
      <c r="J552" s="5"/>
      <c r="K552" s="5"/>
      <c r="L552" s="8"/>
      <c r="M552" s="10"/>
      <c r="N552" s="4"/>
      <c r="O552" s="4"/>
      <c r="P552" s="4"/>
      <c r="Q552" s="4"/>
      <c r="R552" s="4"/>
      <c r="S552" s="4"/>
      <c r="T552" s="4"/>
      <c r="U552" s="4"/>
      <c r="V552" s="4"/>
      <c r="W552" s="4"/>
      <c r="X552" s="4"/>
      <c r="Y552" s="4"/>
      <c r="Z552" s="4"/>
      <c r="AA552" s="4"/>
      <c r="AB552" s="4"/>
      <c r="AC552" s="4"/>
      <c r="AD552" s="4"/>
    </row>
    <row r="553" spans="1:30" ht="39.75" customHeight="1">
      <c r="A553" s="150"/>
      <c r="B553" s="4"/>
      <c r="C553" s="6"/>
      <c r="D553" s="6"/>
      <c r="E553" s="4"/>
      <c r="F553" s="4"/>
      <c r="G553" s="4"/>
      <c r="H553" s="4"/>
      <c r="I553" s="7"/>
      <c r="J553" s="5"/>
      <c r="K553" s="5"/>
      <c r="L553" s="8"/>
      <c r="M553" s="10"/>
      <c r="N553" s="4"/>
      <c r="O553" s="4"/>
      <c r="P553" s="4"/>
      <c r="Q553" s="4"/>
      <c r="R553" s="4"/>
      <c r="S553" s="4"/>
      <c r="T553" s="4"/>
      <c r="U553" s="4"/>
      <c r="V553" s="4"/>
      <c r="W553" s="4"/>
      <c r="X553" s="4"/>
      <c r="Y553" s="4"/>
      <c r="Z553" s="4"/>
      <c r="AA553" s="4"/>
      <c r="AB553" s="4"/>
      <c r="AC553" s="4"/>
      <c r="AD553" s="4"/>
    </row>
    <row r="554" spans="1:30" ht="39.75" customHeight="1">
      <c r="A554" s="150"/>
      <c r="B554" s="4"/>
      <c r="C554" s="6"/>
      <c r="D554" s="6"/>
      <c r="E554" s="4"/>
      <c r="F554" s="4"/>
      <c r="G554" s="4"/>
      <c r="H554" s="4"/>
      <c r="I554" s="7"/>
      <c r="J554" s="5"/>
      <c r="K554" s="5"/>
      <c r="L554" s="8"/>
      <c r="M554" s="10"/>
      <c r="N554" s="4"/>
      <c r="O554" s="4"/>
      <c r="P554" s="4"/>
      <c r="Q554" s="4"/>
      <c r="R554" s="4"/>
      <c r="S554" s="4"/>
      <c r="T554" s="4"/>
      <c r="U554" s="4"/>
      <c r="V554" s="4"/>
      <c r="W554" s="4"/>
      <c r="X554" s="4"/>
      <c r="Y554" s="4"/>
      <c r="Z554" s="4"/>
      <c r="AA554" s="4"/>
      <c r="AB554" s="4"/>
      <c r="AC554" s="4"/>
      <c r="AD554" s="4"/>
    </row>
    <row r="555" spans="1:30" ht="39.75" customHeight="1">
      <c r="A555" s="150"/>
      <c r="B555" s="4"/>
      <c r="C555" s="6"/>
      <c r="D555" s="6"/>
      <c r="E555" s="4"/>
      <c r="F555" s="4"/>
      <c r="G555" s="4"/>
      <c r="H555" s="4"/>
      <c r="I555" s="7"/>
      <c r="J555" s="5"/>
      <c r="K555" s="5"/>
      <c r="L555" s="8"/>
      <c r="M555" s="10"/>
      <c r="N555" s="4"/>
      <c r="O555" s="4"/>
      <c r="P555" s="4"/>
      <c r="Q555" s="4"/>
      <c r="R555" s="4"/>
      <c r="S555" s="4"/>
      <c r="T555" s="4"/>
      <c r="U555" s="4"/>
      <c r="V555" s="4"/>
      <c r="W555" s="4"/>
      <c r="X555" s="4"/>
      <c r="Y555" s="4"/>
      <c r="Z555" s="4"/>
      <c r="AA555" s="4"/>
      <c r="AB555" s="4"/>
      <c r="AC555" s="4"/>
      <c r="AD555" s="4"/>
    </row>
    <row r="556" spans="1:30" ht="39.75" customHeight="1">
      <c r="A556" s="150"/>
      <c r="B556" s="4"/>
      <c r="C556" s="6"/>
      <c r="D556" s="6"/>
      <c r="E556" s="4"/>
      <c r="F556" s="4"/>
      <c r="G556" s="4"/>
      <c r="H556" s="4"/>
      <c r="I556" s="7"/>
      <c r="J556" s="5"/>
      <c r="K556" s="5"/>
      <c r="L556" s="8"/>
      <c r="M556" s="10"/>
      <c r="N556" s="4"/>
      <c r="O556" s="4"/>
      <c r="P556" s="4"/>
      <c r="Q556" s="4"/>
      <c r="R556" s="4"/>
      <c r="S556" s="4"/>
      <c r="T556" s="4"/>
      <c r="U556" s="4"/>
      <c r="V556" s="4"/>
      <c r="W556" s="4"/>
      <c r="X556" s="4"/>
      <c r="Y556" s="4"/>
      <c r="Z556" s="4"/>
      <c r="AA556" s="4"/>
      <c r="AB556" s="4"/>
      <c r="AC556" s="4"/>
      <c r="AD556" s="4"/>
    </row>
    <row r="557" spans="1:30" ht="39.75" customHeight="1">
      <c r="A557" s="150"/>
      <c r="B557" s="4"/>
      <c r="C557" s="6"/>
      <c r="D557" s="6"/>
      <c r="E557" s="4"/>
      <c r="F557" s="4"/>
      <c r="G557" s="4"/>
      <c r="H557" s="4"/>
      <c r="I557" s="7"/>
      <c r="J557" s="5"/>
      <c r="K557" s="5"/>
      <c r="L557" s="8"/>
      <c r="M557" s="10"/>
      <c r="N557" s="4"/>
      <c r="O557" s="4"/>
      <c r="P557" s="4"/>
      <c r="Q557" s="4"/>
      <c r="R557" s="4"/>
      <c r="S557" s="4"/>
      <c r="T557" s="4"/>
      <c r="U557" s="4"/>
      <c r="V557" s="4"/>
      <c r="W557" s="4"/>
      <c r="X557" s="4"/>
      <c r="Y557" s="4"/>
      <c r="Z557" s="4"/>
      <c r="AA557" s="4"/>
      <c r="AB557" s="4"/>
      <c r="AC557" s="4"/>
      <c r="AD557" s="4"/>
    </row>
    <row r="558" spans="1:30" ht="39.75" customHeight="1">
      <c r="A558" s="150"/>
      <c r="B558" s="4"/>
      <c r="C558" s="6"/>
      <c r="D558" s="6"/>
      <c r="E558" s="4"/>
      <c r="F558" s="4"/>
      <c r="G558" s="4"/>
      <c r="H558" s="4"/>
      <c r="I558" s="7"/>
      <c r="J558" s="5"/>
      <c r="K558" s="5"/>
      <c r="L558" s="8"/>
      <c r="M558" s="10"/>
      <c r="N558" s="4"/>
      <c r="O558" s="4"/>
      <c r="P558" s="4"/>
      <c r="Q558" s="4"/>
      <c r="R558" s="4"/>
      <c r="S558" s="4"/>
      <c r="T558" s="4"/>
      <c r="U558" s="4"/>
      <c r="V558" s="4"/>
      <c r="W558" s="4"/>
      <c r="X558" s="4"/>
      <c r="Y558" s="4"/>
      <c r="Z558" s="4"/>
      <c r="AA558" s="4"/>
      <c r="AB558" s="4"/>
      <c r="AC558" s="4"/>
      <c r="AD558" s="4"/>
    </row>
    <row r="559" spans="1:30" ht="39.75" customHeight="1">
      <c r="A559" s="150"/>
      <c r="B559" s="4"/>
      <c r="C559" s="6"/>
      <c r="D559" s="6"/>
      <c r="E559" s="4"/>
      <c r="F559" s="4"/>
      <c r="G559" s="4"/>
      <c r="H559" s="4"/>
      <c r="I559" s="7"/>
      <c r="J559" s="5"/>
      <c r="K559" s="5"/>
      <c r="L559" s="8"/>
      <c r="M559" s="10"/>
      <c r="N559" s="4"/>
      <c r="O559" s="4"/>
      <c r="P559" s="4"/>
      <c r="Q559" s="4"/>
      <c r="R559" s="4"/>
      <c r="S559" s="4"/>
      <c r="T559" s="4"/>
      <c r="U559" s="4"/>
      <c r="V559" s="4"/>
      <c r="W559" s="4"/>
      <c r="X559" s="4"/>
      <c r="Y559" s="4"/>
      <c r="Z559" s="4"/>
      <c r="AA559" s="4"/>
      <c r="AB559" s="4"/>
      <c r="AC559" s="4"/>
      <c r="AD559" s="4"/>
    </row>
    <row r="560" spans="1:30" ht="39.75" customHeight="1">
      <c r="A560" s="150"/>
      <c r="B560" s="4"/>
      <c r="C560" s="6"/>
      <c r="D560" s="6"/>
      <c r="E560" s="4"/>
      <c r="F560" s="4"/>
      <c r="G560" s="4"/>
      <c r="H560" s="4"/>
      <c r="I560" s="7"/>
      <c r="J560" s="5"/>
      <c r="K560" s="5"/>
      <c r="L560" s="8"/>
      <c r="M560" s="10"/>
      <c r="N560" s="4"/>
      <c r="O560" s="4"/>
      <c r="P560" s="4"/>
      <c r="Q560" s="4"/>
      <c r="R560" s="4"/>
      <c r="S560" s="4"/>
      <c r="T560" s="4"/>
      <c r="U560" s="4"/>
      <c r="V560" s="4"/>
      <c r="W560" s="4"/>
      <c r="X560" s="4"/>
      <c r="Y560" s="4"/>
      <c r="Z560" s="4"/>
      <c r="AA560" s="4"/>
      <c r="AB560" s="4"/>
      <c r="AC560" s="4"/>
      <c r="AD560" s="4"/>
    </row>
    <row r="561" spans="1:30" ht="39.75" customHeight="1">
      <c r="A561" s="150"/>
      <c r="B561" s="4"/>
      <c r="C561" s="6"/>
      <c r="D561" s="6"/>
      <c r="E561" s="4"/>
      <c r="F561" s="4"/>
      <c r="G561" s="4"/>
      <c r="H561" s="4"/>
      <c r="I561" s="7"/>
      <c r="J561" s="5"/>
      <c r="K561" s="5"/>
      <c r="L561" s="8"/>
      <c r="M561" s="10"/>
      <c r="N561" s="4"/>
      <c r="O561" s="4"/>
      <c r="P561" s="4"/>
      <c r="Q561" s="4"/>
      <c r="R561" s="4"/>
      <c r="S561" s="4"/>
      <c r="T561" s="4"/>
      <c r="U561" s="4"/>
      <c r="V561" s="4"/>
      <c r="W561" s="4"/>
      <c r="X561" s="4"/>
      <c r="Y561" s="4"/>
      <c r="Z561" s="4"/>
      <c r="AA561" s="4"/>
      <c r="AB561" s="4"/>
      <c r="AC561" s="4"/>
      <c r="AD561" s="4"/>
    </row>
    <row r="562" spans="1:30" ht="39.75" customHeight="1">
      <c r="A562" s="150"/>
      <c r="B562" s="4"/>
      <c r="C562" s="6"/>
      <c r="D562" s="6"/>
      <c r="E562" s="4"/>
      <c r="F562" s="4"/>
      <c r="G562" s="4"/>
      <c r="H562" s="4"/>
      <c r="I562" s="7"/>
      <c r="J562" s="5"/>
      <c r="K562" s="5"/>
      <c r="L562" s="8"/>
      <c r="M562" s="10"/>
      <c r="N562" s="4"/>
      <c r="O562" s="4"/>
      <c r="P562" s="4"/>
      <c r="Q562" s="4"/>
      <c r="R562" s="4"/>
      <c r="S562" s="4"/>
      <c r="T562" s="4"/>
      <c r="U562" s="4"/>
      <c r="V562" s="4"/>
      <c r="W562" s="4"/>
      <c r="X562" s="4"/>
      <c r="Y562" s="4"/>
      <c r="Z562" s="4"/>
      <c r="AA562" s="4"/>
      <c r="AB562" s="4"/>
      <c r="AC562" s="4"/>
      <c r="AD562" s="4"/>
    </row>
    <row r="563" spans="1:30" ht="39.75" customHeight="1">
      <c r="A563" s="150"/>
      <c r="B563" s="4"/>
      <c r="C563" s="6"/>
      <c r="D563" s="6"/>
      <c r="E563" s="4"/>
      <c r="F563" s="4"/>
      <c r="G563" s="4"/>
      <c r="H563" s="4"/>
      <c r="I563" s="7"/>
      <c r="J563" s="5"/>
      <c r="K563" s="5"/>
      <c r="L563" s="8"/>
      <c r="M563" s="10"/>
      <c r="N563" s="4"/>
      <c r="O563" s="4"/>
      <c r="P563" s="4"/>
      <c r="Q563" s="4"/>
      <c r="R563" s="4"/>
      <c r="S563" s="4"/>
      <c r="T563" s="4"/>
      <c r="U563" s="4"/>
      <c r="V563" s="4"/>
      <c r="W563" s="4"/>
      <c r="X563" s="4"/>
      <c r="Y563" s="4"/>
      <c r="Z563" s="4"/>
      <c r="AA563" s="4"/>
      <c r="AB563" s="4"/>
      <c r="AC563" s="4"/>
      <c r="AD563" s="4"/>
    </row>
    <row r="564" spans="1:30" ht="39.75" customHeight="1">
      <c r="A564" s="150"/>
      <c r="B564" s="4"/>
      <c r="C564" s="6"/>
      <c r="D564" s="6"/>
      <c r="E564" s="4"/>
      <c r="F564" s="4"/>
      <c r="G564" s="4"/>
      <c r="H564" s="4"/>
      <c r="I564" s="7"/>
      <c r="J564" s="5"/>
      <c r="K564" s="5"/>
      <c r="L564" s="8"/>
      <c r="M564" s="10"/>
      <c r="N564" s="4"/>
      <c r="O564" s="4"/>
      <c r="P564" s="4"/>
      <c r="Q564" s="4"/>
      <c r="R564" s="4"/>
      <c r="S564" s="4"/>
      <c r="T564" s="4"/>
      <c r="U564" s="4"/>
      <c r="V564" s="4"/>
      <c r="W564" s="4"/>
      <c r="X564" s="4"/>
      <c r="Y564" s="4"/>
      <c r="Z564" s="4"/>
      <c r="AA564" s="4"/>
      <c r="AB564" s="4"/>
      <c r="AC564" s="4"/>
      <c r="AD564" s="4"/>
    </row>
    <row r="565" spans="1:30" ht="39.75" customHeight="1">
      <c r="A565" s="150"/>
      <c r="B565" s="4"/>
      <c r="C565" s="6"/>
      <c r="D565" s="6"/>
      <c r="E565" s="4"/>
      <c r="F565" s="4"/>
      <c r="G565" s="4"/>
      <c r="H565" s="4"/>
      <c r="I565" s="7"/>
      <c r="J565" s="5"/>
      <c r="K565" s="5"/>
      <c r="L565" s="8"/>
      <c r="M565" s="10"/>
      <c r="N565" s="4"/>
      <c r="O565" s="4"/>
      <c r="P565" s="4"/>
      <c r="Q565" s="4"/>
      <c r="R565" s="4"/>
      <c r="S565" s="4"/>
      <c r="T565" s="4"/>
      <c r="U565" s="4"/>
      <c r="V565" s="4"/>
      <c r="W565" s="4"/>
      <c r="X565" s="4"/>
      <c r="Y565" s="4"/>
      <c r="Z565" s="4"/>
      <c r="AA565" s="4"/>
      <c r="AB565" s="4"/>
      <c r="AC565" s="4"/>
      <c r="AD565" s="4"/>
    </row>
    <row r="566" spans="1:30" ht="39.75" customHeight="1">
      <c r="A566" s="150"/>
      <c r="B566" s="4"/>
      <c r="C566" s="6"/>
      <c r="D566" s="6"/>
      <c r="E566" s="4"/>
      <c r="F566" s="4"/>
      <c r="G566" s="4"/>
      <c r="H566" s="4"/>
      <c r="I566" s="7"/>
      <c r="J566" s="5"/>
      <c r="K566" s="5"/>
      <c r="L566" s="8"/>
      <c r="M566" s="10"/>
      <c r="N566" s="4"/>
      <c r="O566" s="4"/>
      <c r="P566" s="4"/>
      <c r="Q566" s="4"/>
      <c r="R566" s="4"/>
      <c r="S566" s="4"/>
      <c r="T566" s="4"/>
      <c r="U566" s="4"/>
      <c r="V566" s="4"/>
      <c r="W566" s="4"/>
      <c r="X566" s="4"/>
      <c r="Y566" s="4"/>
      <c r="Z566" s="4"/>
      <c r="AA566" s="4"/>
      <c r="AB566" s="4"/>
      <c r="AC566" s="4"/>
      <c r="AD566" s="4"/>
    </row>
    <row r="567" spans="1:30" ht="39.75" customHeight="1">
      <c r="A567" s="150"/>
      <c r="B567" s="4"/>
      <c r="C567" s="6"/>
      <c r="D567" s="6"/>
      <c r="E567" s="4"/>
      <c r="F567" s="4"/>
      <c r="G567" s="4"/>
      <c r="H567" s="4"/>
      <c r="I567" s="7"/>
      <c r="J567" s="5"/>
      <c r="K567" s="5"/>
      <c r="L567" s="8"/>
      <c r="M567" s="10"/>
      <c r="N567" s="4"/>
      <c r="O567" s="4"/>
      <c r="P567" s="4"/>
      <c r="Q567" s="4"/>
      <c r="R567" s="4"/>
      <c r="S567" s="4"/>
      <c r="T567" s="4"/>
      <c r="U567" s="4"/>
      <c r="V567" s="4"/>
      <c r="W567" s="4"/>
      <c r="X567" s="4"/>
      <c r="Y567" s="4"/>
      <c r="Z567" s="4"/>
      <c r="AA567" s="4"/>
      <c r="AB567" s="4"/>
      <c r="AC567" s="4"/>
      <c r="AD567" s="4"/>
    </row>
    <row r="568" spans="1:30" ht="39.75" customHeight="1">
      <c r="A568" s="150"/>
      <c r="B568" s="4"/>
      <c r="C568" s="6"/>
      <c r="D568" s="6"/>
      <c r="E568" s="4"/>
      <c r="F568" s="4"/>
      <c r="G568" s="4"/>
      <c r="H568" s="4"/>
      <c r="I568" s="7"/>
      <c r="J568" s="5"/>
      <c r="K568" s="5"/>
      <c r="L568" s="8"/>
      <c r="M568" s="10"/>
      <c r="N568" s="4"/>
      <c r="O568" s="4"/>
      <c r="P568" s="4"/>
      <c r="Q568" s="4"/>
      <c r="R568" s="4"/>
      <c r="S568" s="4"/>
      <c r="T568" s="4"/>
      <c r="U568" s="4"/>
      <c r="V568" s="4"/>
      <c r="W568" s="4"/>
      <c r="X568" s="4"/>
      <c r="Y568" s="4"/>
      <c r="Z568" s="4"/>
      <c r="AA568" s="4"/>
      <c r="AB568" s="4"/>
      <c r="AC568" s="4"/>
      <c r="AD568" s="4"/>
    </row>
    <row r="569" spans="1:30" ht="39.75" customHeight="1">
      <c r="A569" s="150"/>
      <c r="B569" s="4"/>
      <c r="C569" s="6"/>
      <c r="D569" s="6"/>
      <c r="E569" s="4"/>
      <c r="F569" s="4"/>
      <c r="G569" s="4"/>
      <c r="H569" s="4"/>
      <c r="I569" s="7"/>
      <c r="J569" s="5"/>
      <c r="K569" s="5"/>
      <c r="L569" s="8"/>
      <c r="M569" s="10"/>
      <c r="N569" s="4"/>
      <c r="O569" s="4"/>
      <c r="P569" s="4"/>
      <c r="Q569" s="4"/>
      <c r="R569" s="4"/>
      <c r="S569" s="4"/>
      <c r="T569" s="4"/>
      <c r="U569" s="4"/>
      <c r="V569" s="4"/>
      <c r="W569" s="4"/>
      <c r="X569" s="4"/>
      <c r="Y569" s="4"/>
      <c r="Z569" s="4"/>
      <c r="AA569" s="4"/>
      <c r="AB569" s="4"/>
      <c r="AC569" s="4"/>
      <c r="AD569" s="4"/>
    </row>
    <row r="570" spans="1:30" ht="39.75" customHeight="1">
      <c r="A570" s="150"/>
      <c r="B570" s="4"/>
      <c r="C570" s="6"/>
      <c r="D570" s="6"/>
      <c r="E570" s="4"/>
      <c r="F570" s="4"/>
      <c r="G570" s="4"/>
      <c r="H570" s="4"/>
      <c r="I570" s="7"/>
      <c r="J570" s="5"/>
      <c r="K570" s="5"/>
      <c r="L570" s="8"/>
      <c r="M570" s="10"/>
      <c r="N570" s="4"/>
      <c r="O570" s="4"/>
      <c r="P570" s="4"/>
      <c r="Q570" s="4"/>
      <c r="R570" s="4"/>
      <c r="S570" s="4"/>
      <c r="T570" s="4"/>
      <c r="U570" s="4"/>
      <c r="V570" s="4"/>
      <c r="W570" s="4"/>
      <c r="X570" s="4"/>
      <c r="Y570" s="4"/>
      <c r="Z570" s="4"/>
      <c r="AA570" s="4"/>
      <c r="AB570" s="4"/>
      <c r="AC570" s="4"/>
      <c r="AD570" s="4"/>
    </row>
    <row r="571" spans="1:30" ht="39.75" customHeight="1">
      <c r="A571" s="150"/>
      <c r="B571" s="4"/>
      <c r="C571" s="6"/>
      <c r="D571" s="6"/>
      <c r="E571" s="4"/>
      <c r="F571" s="4"/>
      <c r="G571" s="4"/>
      <c r="H571" s="4"/>
      <c r="I571" s="7"/>
      <c r="J571" s="5"/>
      <c r="K571" s="5"/>
      <c r="L571" s="8"/>
      <c r="M571" s="10"/>
      <c r="N571" s="4"/>
      <c r="O571" s="4"/>
      <c r="P571" s="4"/>
      <c r="Q571" s="4"/>
      <c r="R571" s="4"/>
      <c r="S571" s="4"/>
      <c r="T571" s="4"/>
      <c r="U571" s="4"/>
      <c r="V571" s="4"/>
      <c r="W571" s="4"/>
      <c r="X571" s="4"/>
      <c r="Y571" s="4"/>
      <c r="Z571" s="4"/>
      <c r="AA571" s="4"/>
      <c r="AB571" s="4"/>
      <c r="AC571" s="4"/>
      <c r="AD571" s="4"/>
    </row>
    <row r="572" spans="1:30" ht="39.75" customHeight="1">
      <c r="A572" s="150"/>
      <c r="B572" s="4"/>
      <c r="C572" s="6"/>
      <c r="D572" s="6"/>
      <c r="E572" s="4"/>
      <c r="F572" s="4"/>
      <c r="G572" s="4"/>
      <c r="H572" s="4"/>
      <c r="I572" s="7"/>
      <c r="J572" s="5"/>
      <c r="K572" s="5"/>
      <c r="L572" s="8"/>
      <c r="M572" s="10"/>
      <c r="N572" s="4"/>
      <c r="O572" s="4"/>
      <c r="P572" s="4"/>
      <c r="Q572" s="4"/>
      <c r="R572" s="4"/>
      <c r="S572" s="4"/>
      <c r="T572" s="4"/>
      <c r="U572" s="4"/>
      <c r="V572" s="4"/>
      <c r="W572" s="4"/>
      <c r="X572" s="4"/>
      <c r="Y572" s="4"/>
      <c r="Z572" s="4"/>
      <c r="AA572" s="4"/>
      <c r="AB572" s="4"/>
      <c r="AC572" s="4"/>
      <c r="AD572" s="4"/>
    </row>
    <row r="573" spans="1:30" ht="39.75" customHeight="1">
      <c r="A573" s="150"/>
      <c r="B573" s="4"/>
      <c r="C573" s="6"/>
      <c r="D573" s="6"/>
      <c r="E573" s="4"/>
      <c r="F573" s="4"/>
      <c r="G573" s="4"/>
      <c r="H573" s="4"/>
      <c r="I573" s="7"/>
      <c r="J573" s="5"/>
      <c r="K573" s="5"/>
      <c r="L573" s="8"/>
      <c r="M573" s="10"/>
      <c r="N573" s="4"/>
      <c r="O573" s="4"/>
      <c r="P573" s="4"/>
      <c r="Q573" s="4"/>
      <c r="R573" s="4"/>
      <c r="S573" s="4"/>
      <c r="T573" s="4"/>
      <c r="U573" s="4"/>
      <c r="V573" s="4"/>
      <c r="W573" s="4"/>
      <c r="X573" s="4"/>
      <c r="Y573" s="4"/>
      <c r="Z573" s="4"/>
      <c r="AA573" s="4"/>
      <c r="AB573" s="4"/>
      <c r="AC573" s="4"/>
      <c r="AD573" s="4"/>
    </row>
    <row r="574" spans="1:30" ht="39.75" customHeight="1">
      <c r="A574" s="150"/>
      <c r="B574" s="4"/>
      <c r="C574" s="6"/>
      <c r="D574" s="6"/>
      <c r="E574" s="4"/>
      <c r="F574" s="4"/>
      <c r="G574" s="4"/>
      <c r="H574" s="4"/>
      <c r="I574" s="7"/>
      <c r="J574" s="5"/>
      <c r="K574" s="5"/>
      <c r="L574" s="8"/>
      <c r="M574" s="10"/>
      <c r="N574" s="4"/>
      <c r="O574" s="4"/>
      <c r="P574" s="4"/>
      <c r="Q574" s="4"/>
      <c r="R574" s="4"/>
      <c r="S574" s="4"/>
      <c r="T574" s="4"/>
      <c r="U574" s="4"/>
      <c r="V574" s="4"/>
      <c r="W574" s="4"/>
      <c r="X574" s="4"/>
      <c r="Y574" s="4"/>
      <c r="Z574" s="4"/>
      <c r="AA574" s="4"/>
      <c r="AB574" s="4"/>
      <c r="AC574" s="4"/>
      <c r="AD574" s="4"/>
    </row>
    <row r="575" spans="1:30" ht="39.75" customHeight="1">
      <c r="A575" s="150"/>
      <c r="B575" s="4"/>
      <c r="C575" s="6"/>
      <c r="D575" s="6"/>
      <c r="E575" s="4"/>
      <c r="F575" s="4"/>
      <c r="G575" s="4"/>
      <c r="H575" s="4"/>
      <c r="I575" s="7"/>
      <c r="J575" s="5"/>
      <c r="K575" s="5"/>
      <c r="L575" s="8"/>
      <c r="M575" s="10"/>
      <c r="N575" s="4"/>
      <c r="O575" s="4"/>
      <c r="P575" s="4"/>
      <c r="Q575" s="4"/>
      <c r="R575" s="4"/>
      <c r="S575" s="4"/>
      <c r="T575" s="4"/>
      <c r="U575" s="4"/>
      <c r="V575" s="4"/>
      <c r="W575" s="4"/>
      <c r="X575" s="4"/>
      <c r="Y575" s="4"/>
      <c r="Z575" s="4"/>
      <c r="AA575" s="4"/>
      <c r="AB575" s="4"/>
      <c r="AC575" s="4"/>
      <c r="AD575" s="4"/>
    </row>
    <row r="576" spans="1:30" ht="39.75" customHeight="1">
      <c r="A576" s="150"/>
      <c r="B576" s="4"/>
      <c r="C576" s="6"/>
      <c r="D576" s="6"/>
      <c r="E576" s="4"/>
      <c r="F576" s="4"/>
      <c r="G576" s="4"/>
      <c r="H576" s="4"/>
      <c r="I576" s="7"/>
      <c r="J576" s="5"/>
      <c r="K576" s="5"/>
      <c r="L576" s="8"/>
      <c r="M576" s="10"/>
      <c r="N576" s="4"/>
      <c r="O576" s="4"/>
      <c r="P576" s="4"/>
      <c r="Q576" s="4"/>
      <c r="R576" s="4"/>
      <c r="S576" s="4"/>
      <c r="T576" s="4"/>
      <c r="U576" s="4"/>
      <c r="V576" s="4"/>
      <c r="W576" s="4"/>
      <c r="X576" s="4"/>
      <c r="Y576" s="4"/>
      <c r="Z576" s="4"/>
      <c r="AA576" s="4"/>
      <c r="AB576" s="4"/>
      <c r="AC576" s="4"/>
      <c r="AD576" s="4"/>
    </row>
    <row r="577" spans="1:30" ht="39.75" customHeight="1">
      <c r="A577" s="150"/>
      <c r="B577" s="4"/>
      <c r="C577" s="6"/>
      <c r="D577" s="6"/>
      <c r="E577" s="4"/>
      <c r="F577" s="4"/>
      <c r="G577" s="4"/>
      <c r="H577" s="4"/>
      <c r="I577" s="7"/>
      <c r="J577" s="5"/>
      <c r="K577" s="5"/>
      <c r="L577" s="8"/>
      <c r="M577" s="10"/>
      <c r="N577" s="4"/>
      <c r="O577" s="4"/>
      <c r="P577" s="4"/>
      <c r="Q577" s="4"/>
      <c r="R577" s="4"/>
      <c r="S577" s="4"/>
      <c r="T577" s="4"/>
      <c r="U577" s="4"/>
      <c r="V577" s="4"/>
      <c r="W577" s="4"/>
      <c r="X577" s="4"/>
      <c r="Y577" s="4"/>
      <c r="Z577" s="4"/>
      <c r="AA577" s="4"/>
      <c r="AB577" s="4"/>
      <c r="AC577" s="4"/>
      <c r="AD577" s="4"/>
    </row>
    <row r="578" spans="1:30" ht="39.75" customHeight="1">
      <c r="A578" s="150"/>
      <c r="B578" s="4"/>
      <c r="C578" s="6"/>
      <c r="D578" s="6"/>
      <c r="E578" s="4"/>
      <c r="F578" s="4"/>
      <c r="G578" s="4"/>
      <c r="H578" s="4"/>
      <c r="I578" s="7"/>
      <c r="J578" s="5"/>
      <c r="K578" s="5"/>
      <c r="L578" s="8"/>
      <c r="M578" s="10"/>
      <c r="N578" s="4"/>
      <c r="O578" s="4"/>
      <c r="P578" s="4"/>
      <c r="Q578" s="4"/>
      <c r="R578" s="4"/>
      <c r="S578" s="4"/>
      <c r="T578" s="4"/>
      <c r="U578" s="4"/>
      <c r="V578" s="4"/>
      <c r="W578" s="4"/>
      <c r="X578" s="4"/>
      <c r="Y578" s="4"/>
      <c r="Z578" s="4"/>
      <c r="AA578" s="4"/>
      <c r="AB578" s="4"/>
      <c r="AC578" s="4"/>
      <c r="AD578" s="4"/>
    </row>
    <row r="579" spans="1:30" ht="39.75" customHeight="1">
      <c r="A579" s="150"/>
      <c r="B579" s="4"/>
      <c r="C579" s="6"/>
      <c r="D579" s="6"/>
      <c r="E579" s="4"/>
      <c r="F579" s="4"/>
      <c r="G579" s="4"/>
      <c r="H579" s="4"/>
      <c r="I579" s="7"/>
      <c r="J579" s="5"/>
      <c r="K579" s="5"/>
      <c r="L579" s="8"/>
      <c r="M579" s="10"/>
      <c r="N579" s="4"/>
      <c r="O579" s="4"/>
      <c r="P579" s="4"/>
      <c r="Q579" s="4"/>
      <c r="R579" s="4"/>
      <c r="S579" s="4"/>
      <c r="T579" s="4"/>
      <c r="U579" s="4"/>
      <c r="V579" s="4"/>
      <c r="W579" s="4"/>
      <c r="X579" s="4"/>
      <c r="Y579" s="4"/>
      <c r="Z579" s="4"/>
      <c r="AA579" s="4"/>
      <c r="AB579" s="4"/>
      <c r="AC579" s="4"/>
      <c r="AD579" s="4"/>
    </row>
    <row r="580" spans="1:30" ht="39.75" customHeight="1">
      <c r="A580" s="150"/>
      <c r="B580" s="4"/>
      <c r="C580" s="6"/>
      <c r="D580" s="6"/>
      <c r="E580" s="4"/>
      <c r="F580" s="4"/>
      <c r="G580" s="4"/>
      <c r="H580" s="4"/>
      <c r="I580" s="7"/>
      <c r="J580" s="5"/>
      <c r="K580" s="5"/>
      <c r="L580" s="8"/>
      <c r="M580" s="10"/>
      <c r="N580" s="4"/>
      <c r="O580" s="4"/>
      <c r="P580" s="4"/>
      <c r="Q580" s="4"/>
      <c r="R580" s="4"/>
      <c r="S580" s="4"/>
      <c r="T580" s="4"/>
      <c r="U580" s="4"/>
      <c r="V580" s="4"/>
      <c r="W580" s="4"/>
      <c r="X580" s="4"/>
      <c r="Y580" s="4"/>
      <c r="Z580" s="4"/>
      <c r="AA580" s="4"/>
      <c r="AB580" s="4"/>
      <c r="AC580" s="4"/>
      <c r="AD580" s="4"/>
    </row>
    <row r="581" spans="1:30" ht="39.75" customHeight="1">
      <c r="A581" s="150"/>
      <c r="B581" s="4"/>
      <c r="C581" s="6"/>
      <c r="D581" s="6"/>
      <c r="E581" s="4"/>
      <c r="F581" s="4"/>
      <c r="G581" s="4"/>
      <c r="H581" s="4"/>
      <c r="I581" s="7"/>
      <c r="J581" s="5"/>
      <c r="K581" s="5"/>
      <c r="L581" s="8"/>
      <c r="M581" s="10"/>
      <c r="N581" s="4"/>
      <c r="O581" s="4"/>
      <c r="P581" s="4"/>
      <c r="Q581" s="4"/>
      <c r="R581" s="4"/>
      <c r="S581" s="4"/>
      <c r="T581" s="4"/>
      <c r="U581" s="4"/>
      <c r="V581" s="4"/>
      <c r="W581" s="4"/>
      <c r="X581" s="4"/>
      <c r="Y581" s="4"/>
      <c r="Z581" s="4"/>
      <c r="AA581" s="4"/>
      <c r="AB581" s="4"/>
      <c r="AC581" s="4"/>
      <c r="AD581" s="4"/>
    </row>
    <row r="582" spans="1:30" ht="39.75" customHeight="1">
      <c r="A582" s="150"/>
      <c r="B582" s="4"/>
      <c r="C582" s="6"/>
      <c r="D582" s="6"/>
      <c r="E582" s="4"/>
      <c r="F582" s="4"/>
      <c r="G582" s="4"/>
      <c r="H582" s="4"/>
      <c r="I582" s="7"/>
      <c r="J582" s="5"/>
      <c r="K582" s="5"/>
      <c r="L582" s="8"/>
      <c r="M582" s="10"/>
      <c r="N582" s="4"/>
      <c r="O582" s="4"/>
      <c r="P582" s="4"/>
      <c r="Q582" s="4"/>
      <c r="R582" s="4"/>
      <c r="S582" s="4"/>
      <c r="T582" s="4"/>
      <c r="U582" s="4"/>
      <c r="V582" s="4"/>
      <c r="W582" s="4"/>
      <c r="X582" s="4"/>
      <c r="Y582" s="4"/>
      <c r="Z582" s="4"/>
      <c r="AA582" s="4"/>
      <c r="AB582" s="4"/>
      <c r="AC582" s="4"/>
      <c r="AD582" s="4"/>
    </row>
    <row r="583" spans="1:30" ht="39.75" customHeight="1">
      <c r="A583" s="150"/>
      <c r="B583" s="4"/>
      <c r="C583" s="6"/>
      <c r="D583" s="6"/>
      <c r="E583" s="4"/>
      <c r="F583" s="4"/>
      <c r="G583" s="4"/>
      <c r="H583" s="4"/>
      <c r="I583" s="7"/>
      <c r="J583" s="5"/>
      <c r="K583" s="5"/>
      <c r="L583" s="8"/>
      <c r="M583" s="10"/>
      <c r="N583" s="4"/>
      <c r="O583" s="4"/>
      <c r="P583" s="4"/>
      <c r="Q583" s="4"/>
      <c r="R583" s="4"/>
      <c r="S583" s="4"/>
      <c r="T583" s="4"/>
      <c r="U583" s="4"/>
      <c r="V583" s="4"/>
      <c r="W583" s="4"/>
      <c r="X583" s="4"/>
      <c r="Y583" s="4"/>
      <c r="Z583" s="4"/>
      <c r="AA583" s="4"/>
      <c r="AB583" s="4"/>
      <c r="AC583" s="4"/>
      <c r="AD583" s="4"/>
    </row>
    <row r="584" spans="1:30" ht="39.75" customHeight="1">
      <c r="A584" s="150"/>
      <c r="B584" s="4"/>
      <c r="C584" s="6"/>
      <c r="D584" s="6"/>
      <c r="E584" s="4"/>
      <c r="F584" s="4"/>
      <c r="G584" s="4"/>
      <c r="H584" s="4"/>
      <c r="I584" s="7"/>
      <c r="J584" s="5"/>
      <c r="K584" s="5"/>
      <c r="L584" s="8"/>
      <c r="M584" s="10"/>
      <c r="N584" s="4"/>
      <c r="O584" s="4"/>
      <c r="P584" s="4"/>
      <c r="Q584" s="4"/>
      <c r="R584" s="4"/>
      <c r="S584" s="4"/>
      <c r="T584" s="4"/>
      <c r="U584" s="4"/>
      <c r="V584" s="4"/>
      <c r="W584" s="4"/>
      <c r="X584" s="4"/>
      <c r="Y584" s="4"/>
      <c r="Z584" s="4"/>
      <c r="AA584" s="4"/>
      <c r="AB584" s="4"/>
      <c r="AC584" s="4"/>
      <c r="AD584" s="4"/>
    </row>
    <row r="585" spans="1:30" ht="39.75" customHeight="1">
      <c r="A585" s="150"/>
      <c r="B585" s="4"/>
      <c r="C585" s="6"/>
      <c r="D585" s="6"/>
      <c r="E585" s="4"/>
      <c r="F585" s="4"/>
      <c r="G585" s="4"/>
      <c r="H585" s="4"/>
      <c r="I585" s="7"/>
      <c r="J585" s="5"/>
      <c r="K585" s="5"/>
      <c r="L585" s="8"/>
      <c r="M585" s="10"/>
      <c r="N585" s="4"/>
      <c r="O585" s="4"/>
      <c r="P585" s="4"/>
      <c r="Q585" s="4"/>
      <c r="R585" s="4"/>
      <c r="S585" s="4"/>
      <c r="T585" s="4"/>
      <c r="U585" s="4"/>
      <c r="V585" s="4"/>
      <c r="W585" s="4"/>
      <c r="X585" s="4"/>
      <c r="Y585" s="4"/>
      <c r="Z585" s="4"/>
      <c r="AA585" s="4"/>
      <c r="AB585" s="4"/>
      <c r="AC585" s="4"/>
      <c r="AD585" s="4"/>
    </row>
    <row r="586" spans="1:30" ht="39.75" customHeight="1">
      <c r="A586" s="150"/>
      <c r="B586" s="4"/>
      <c r="C586" s="6"/>
      <c r="D586" s="6"/>
      <c r="E586" s="4"/>
      <c r="F586" s="4"/>
      <c r="G586" s="4"/>
      <c r="H586" s="4"/>
      <c r="I586" s="7"/>
      <c r="J586" s="5"/>
      <c r="K586" s="5"/>
      <c r="L586" s="8"/>
      <c r="M586" s="10"/>
      <c r="N586" s="4"/>
      <c r="O586" s="4"/>
      <c r="P586" s="4"/>
      <c r="Q586" s="4"/>
      <c r="R586" s="4"/>
      <c r="S586" s="4"/>
      <c r="T586" s="4"/>
      <c r="U586" s="4"/>
      <c r="V586" s="4"/>
      <c r="W586" s="4"/>
      <c r="X586" s="4"/>
      <c r="Y586" s="4"/>
      <c r="Z586" s="4"/>
      <c r="AA586" s="4"/>
      <c r="AB586" s="4"/>
      <c r="AC586" s="4"/>
      <c r="AD586" s="4"/>
    </row>
    <row r="587" spans="1:30" ht="39.75" customHeight="1">
      <c r="A587" s="150"/>
      <c r="B587" s="4"/>
      <c r="C587" s="6"/>
      <c r="D587" s="6"/>
      <c r="E587" s="4"/>
      <c r="F587" s="4"/>
      <c r="G587" s="4"/>
      <c r="H587" s="4"/>
      <c r="I587" s="7"/>
      <c r="J587" s="5"/>
      <c r="K587" s="5"/>
      <c r="L587" s="8"/>
      <c r="M587" s="10"/>
      <c r="N587" s="4"/>
      <c r="O587" s="4"/>
      <c r="P587" s="4"/>
      <c r="Q587" s="4"/>
      <c r="R587" s="4"/>
      <c r="S587" s="4"/>
      <c r="T587" s="4"/>
      <c r="U587" s="4"/>
      <c r="V587" s="4"/>
      <c r="W587" s="4"/>
      <c r="X587" s="4"/>
      <c r="Y587" s="4"/>
      <c r="Z587" s="4"/>
      <c r="AA587" s="4"/>
      <c r="AB587" s="4"/>
      <c r="AC587" s="4"/>
      <c r="AD587" s="4"/>
    </row>
    <row r="588" spans="1:30" ht="39.75" customHeight="1">
      <c r="A588" s="150"/>
      <c r="B588" s="4"/>
      <c r="C588" s="6"/>
      <c r="D588" s="6"/>
      <c r="E588" s="4"/>
      <c r="F588" s="4"/>
      <c r="G588" s="4"/>
      <c r="H588" s="4"/>
      <c r="I588" s="7"/>
      <c r="J588" s="5"/>
      <c r="K588" s="5"/>
      <c r="L588" s="8"/>
      <c r="M588" s="10"/>
      <c r="N588" s="4"/>
      <c r="O588" s="4"/>
      <c r="P588" s="4"/>
      <c r="Q588" s="4"/>
      <c r="R588" s="4"/>
      <c r="S588" s="4"/>
      <c r="T588" s="4"/>
      <c r="U588" s="4"/>
      <c r="V588" s="4"/>
      <c r="W588" s="4"/>
      <c r="X588" s="4"/>
      <c r="Y588" s="4"/>
      <c r="Z588" s="4"/>
      <c r="AA588" s="4"/>
      <c r="AB588" s="4"/>
      <c r="AC588" s="4"/>
      <c r="AD588" s="4"/>
    </row>
    <row r="589" spans="1:30" ht="39.75" customHeight="1">
      <c r="A589" s="150"/>
      <c r="B589" s="4"/>
      <c r="C589" s="6"/>
      <c r="D589" s="6"/>
      <c r="E589" s="4"/>
      <c r="F589" s="4"/>
      <c r="G589" s="4"/>
      <c r="H589" s="4"/>
      <c r="I589" s="7"/>
      <c r="J589" s="5"/>
      <c r="K589" s="5"/>
      <c r="L589" s="8"/>
      <c r="M589" s="10"/>
      <c r="N589" s="4"/>
      <c r="O589" s="4"/>
      <c r="P589" s="4"/>
      <c r="Q589" s="4"/>
      <c r="R589" s="4"/>
      <c r="S589" s="4"/>
      <c r="T589" s="4"/>
      <c r="U589" s="4"/>
      <c r="V589" s="4"/>
      <c r="W589" s="4"/>
      <c r="X589" s="4"/>
      <c r="Y589" s="4"/>
      <c r="Z589" s="4"/>
      <c r="AA589" s="4"/>
      <c r="AB589" s="4"/>
      <c r="AC589" s="4"/>
      <c r="AD589" s="4"/>
    </row>
    <row r="590" spans="1:30" ht="39.75" customHeight="1">
      <c r="A590" s="150"/>
      <c r="B590" s="4"/>
      <c r="C590" s="6"/>
      <c r="D590" s="6"/>
      <c r="E590" s="4"/>
      <c r="F590" s="4"/>
      <c r="G590" s="4"/>
      <c r="H590" s="4"/>
      <c r="I590" s="7"/>
      <c r="J590" s="5"/>
      <c r="K590" s="5"/>
      <c r="L590" s="8"/>
      <c r="M590" s="10"/>
      <c r="N590" s="4"/>
      <c r="O590" s="4"/>
      <c r="P590" s="4"/>
      <c r="Q590" s="4"/>
      <c r="R590" s="4"/>
      <c r="S590" s="4"/>
      <c r="T590" s="4"/>
      <c r="U590" s="4"/>
      <c r="V590" s="4"/>
      <c r="W590" s="4"/>
      <c r="X590" s="4"/>
      <c r="Y590" s="4"/>
      <c r="Z590" s="4"/>
      <c r="AA590" s="4"/>
      <c r="AB590" s="4"/>
      <c r="AC590" s="4"/>
      <c r="AD590" s="4"/>
    </row>
    <row r="591" spans="1:30" ht="39.75" customHeight="1">
      <c r="A591" s="150"/>
      <c r="B591" s="4"/>
      <c r="C591" s="6"/>
      <c r="D591" s="6"/>
      <c r="E591" s="4"/>
      <c r="F591" s="4"/>
      <c r="G591" s="4"/>
      <c r="H591" s="4"/>
      <c r="I591" s="7"/>
      <c r="J591" s="5"/>
      <c r="K591" s="5"/>
      <c r="L591" s="8"/>
      <c r="M591" s="10"/>
      <c r="N591" s="4"/>
      <c r="O591" s="4"/>
      <c r="P591" s="4"/>
      <c r="Q591" s="4"/>
      <c r="R591" s="4"/>
      <c r="S591" s="4"/>
      <c r="T591" s="4"/>
      <c r="U591" s="4"/>
      <c r="V591" s="4"/>
      <c r="W591" s="4"/>
      <c r="X591" s="4"/>
      <c r="Y591" s="4"/>
      <c r="Z591" s="4"/>
      <c r="AA591" s="4"/>
      <c r="AB591" s="4"/>
      <c r="AC591" s="4"/>
      <c r="AD591" s="4"/>
    </row>
    <row r="592" spans="1:30" ht="39.75" customHeight="1">
      <c r="A592" s="150"/>
      <c r="B592" s="4"/>
      <c r="C592" s="6"/>
      <c r="D592" s="6"/>
      <c r="E592" s="4"/>
      <c r="F592" s="4"/>
      <c r="G592" s="4"/>
      <c r="H592" s="4"/>
      <c r="I592" s="7"/>
      <c r="J592" s="5"/>
      <c r="K592" s="5"/>
      <c r="L592" s="8"/>
      <c r="M592" s="10"/>
      <c r="N592" s="4"/>
      <c r="O592" s="4"/>
      <c r="P592" s="4"/>
      <c r="Q592" s="4"/>
      <c r="R592" s="4"/>
      <c r="S592" s="4"/>
      <c r="T592" s="4"/>
      <c r="U592" s="4"/>
      <c r="V592" s="4"/>
      <c r="W592" s="4"/>
      <c r="X592" s="4"/>
      <c r="Y592" s="4"/>
      <c r="Z592" s="4"/>
      <c r="AA592" s="4"/>
      <c r="AB592" s="4"/>
      <c r="AC592" s="4"/>
      <c r="AD592" s="4"/>
    </row>
    <row r="593" spans="1:30" ht="39.75" customHeight="1">
      <c r="A593" s="150"/>
      <c r="B593" s="4"/>
      <c r="C593" s="6"/>
      <c r="D593" s="6"/>
      <c r="E593" s="4"/>
      <c r="F593" s="4"/>
      <c r="G593" s="4"/>
      <c r="H593" s="4"/>
      <c r="I593" s="7"/>
      <c r="J593" s="5"/>
      <c r="K593" s="5"/>
      <c r="L593" s="8"/>
      <c r="M593" s="10"/>
      <c r="N593" s="4"/>
      <c r="O593" s="4"/>
      <c r="P593" s="4"/>
      <c r="Q593" s="4"/>
      <c r="R593" s="4"/>
      <c r="S593" s="4"/>
      <c r="T593" s="4"/>
      <c r="U593" s="4"/>
      <c r="V593" s="4"/>
      <c r="W593" s="4"/>
      <c r="X593" s="4"/>
      <c r="Y593" s="4"/>
      <c r="Z593" s="4"/>
      <c r="AA593" s="4"/>
      <c r="AB593" s="4"/>
      <c r="AC593" s="4"/>
      <c r="AD593" s="4"/>
    </row>
    <row r="594" spans="1:30" ht="39.75" customHeight="1">
      <c r="A594" s="150"/>
      <c r="B594" s="4"/>
      <c r="C594" s="6"/>
      <c r="D594" s="6"/>
      <c r="E594" s="4"/>
      <c r="F594" s="4"/>
      <c r="G594" s="4"/>
      <c r="H594" s="4"/>
      <c r="I594" s="7"/>
      <c r="J594" s="5"/>
      <c r="K594" s="5"/>
      <c r="L594" s="8"/>
      <c r="M594" s="10"/>
      <c r="N594" s="4"/>
      <c r="O594" s="4"/>
      <c r="P594" s="4"/>
      <c r="Q594" s="4"/>
      <c r="R594" s="4"/>
      <c r="S594" s="4"/>
      <c r="T594" s="4"/>
      <c r="U594" s="4"/>
      <c r="V594" s="4"/>
      <c r="W594" s="4"/>
      <c r="X594" s="4"/>
      <c r="Y594" s="4"/>
      <c r="Z594" s="4"/>
      <c r="AA594" s="4"/>
      <c r="AB594" s="4"/>
      <c r="AC594" s="4"/>
      <c r="AD594" s="4"/>
    </row>
    <row r="595" spans="1:30" ht="39.75" customHeight="1">
      <c r="A595" s="150"/>
      <c r="B595" s="4"/>
      <c r="C595" s="6"/>
      <c r="D595" s="6"/>
      <c r="E595" s="4"/>
      <c r="F595" s="4"/>
      <c r="G595" s="4"/>
      <c r="H595" s="4"/>
      <c r="I595" s="7"/>
      <c r="J595" s="5"/>
      <c r="K595" s="5"/>
      <c r="L595" s="8"/>
      <c r="M595" s="10"/>
      <c r="N595" s="4"/>
      <c r="O595" s="4"/>
      <c r="P595" s="4"/>
      <c r="Q595" s="4"/>
      <c r="R595" s="4"/>
      <c r="S595" s="4"/>
      <c r="T595" s="4"/>
      <c r="U595" s="4"/>
      <c r="V595" s="4"/>
      <c r="W595" s="4"/>
      <c r="X595" s="4"/>
      <c r="Y595" s="4"/>
      <c r="Z595" s="4"/>
      <c r="AA595" s="4"/>
      <c r="AB595" s="4"/>
      <c r="AC595" s="4"/>
      <c r="AD595" s="4"/>
    </row>
    <row r="596" spans="1:30" ht="39.75" customHeight="1">
      <c r="A596" s="150"/>
      <c r="B596" s="4"/>
      <c r="C596" s="6"/>
      <c r="D596" s="6"/>
      <c r="E596" s="4"/>
      <c r="F596" s="4"/>
      <c r="G596" s="4"/>
      <c r="H596" s="4"/>
      <c r="I596" s="7"/>
      <c r="J596" s="5"/>
      <c r="K596" s="5"/>
      <c r="L596" s="8"/>
      <c r="M596" s="10"/>
      <c r="N596" s="4"/>
      <c r="O596" s="4"/>
      <c r="P596" s="4"/>
      <c r="Q596" s="4"/>
      <c r="R596" s="4"/>
      <c r="S596" s="4"/>
      <c r="T596" s="4"/>
      <c r="U596" s="4"/>
      <c r="V596" s="4"/>
      <c r="W596" s="4"/>
      <c r="X596" s="4"/>
      <c r="Y596" s="4"/>
      <c r="Z596" s="4"/>
      <c r="AA596" s="4"/>
      <c r="AB596" s="4"/>
      <c r="AC596" s="4"/>
      <c r="AD596" s="4"/>
    </row>
    <row r="597" spans="1:30" ht="39.75" customHeight="1">
      <c r="A597" s="150"/>
      <c r="B597" s="4"/>
      <c r="C597" s="6"/>
      <c r="D597" s="6"/>
      <c r="E597" s="4"/>
      <c r="F597" s="4"/>
      <c r="G597" s="4"/>
      <c r="H597" s="4"/>
      <c r="I597" s="7"/>
      <c r="J597" s="5"/>
      <c r="K597" s="5"/>
      <c r="L597" s="8"/>
      <c r="M597" s="10"/>
      <c r="N597" s="4"/>
      <c r="O597" s="4"/>
      <c r="P597" s="4"/>
      <c r="Q597" s="4"/>
      <c r="R597" s="4"/>
      <c r="S597" s="4"/>
      <c r="T597" s="4"/>
      <c r="U597" s="4"/>
      <c r="V597" s="4"/>
      <c r="W597" s="4"/>
      <c r="X597" s="4"/>
      <c r="Y597" s="4"/>
      <c r="Z597" s="4"/>
      <c r="AA597" s="4"/>
      <c r="AB597" s="4"/>
      <c r="AC597" s="4"/>
      <c r="AD597" s="4"/>
    </row>
    <row r="598" spans="1:30" ht="39.75" customHeight="1">
      <c r="A598" s="150"/>
      <c r="B598" s="4"/>
      <c r="C598" s="6"/>
      <c r="D598" s="6"/>
      <c r="E598" s="4"/>
      <c r="F598" s="4"/>
      <c r="G598" s="4"/>
      <c r="H598" s="4"/>
      <c r="I598" s="7"/>
      <c r="J598" s="5"/>
      <c r="K598" s="5"/>
      <c r="L598" s="8"/>
      <c r="M598" s="10"/>
      <c r="N598" s="4"/>
      <c r="O598" s="4"/>
      <c r="P598" s="4"/>
      <c r="Q598" s="4"/>
      <c r="R598" s="4"/>
      <c r="S598" s="4"/>
      <c r="T598" s="4"/>
      <c r="U598" s="4"/>
      <c r="V598" s="4"/>
      <c r="W598" s="4"/>
      <c r="X598" s="4"/>
      <c r="Y598" s="4"/>
      <c r="Z598" s="4"/>
      <c r="AA598" s="4"/>
      <c r="AB598" s="4"/>
      <c r="AC598" s="4"/>
      <c r="AD598" s="4"/>
    </row>
    <row r="599" spans="1:30" ht="39.75" customHeight="1">
      <c r="A599" s="150"/>
      <c r="B599" s="4"/>
      <c r="C599" s="6"/>
      <c r="D599" s="6"/>
      <c r="E599" s="4"/>
      <c r="F599" s="4"/>
      <c r="G599" s="4"/>
      <c r="H599" s="4"/>
      <c r="I599" s="7"/>
      <c r="J599" s="5"/>
      <c r="K599" s="5"/>
      <c r="L599" s="8"/>
      <c r="M599" s="10"/>
      <c r="N599" s="4"/>
      <c r="O599" s="4"/>
      <c r="P599" s="4"/>
      <c r="Q599" s="4"/>
      <c r="R599" s="4"/>
      <c r="S599" s="4"/>
      <c r="T599" s="4"/>
      <c r="U599" s="4"/>
      <c r="V599" s="4"/>
      <c r="W599" s="4"/>
      <c r="X599" s="4"/>
      <c r="Y599" s="4"/>
      <c r="Z599" s="4"/>
      <c r="AA599" s="4"/>
      <c r="AB599" s="4"/>
      <c r="AC599" s="4"/>
      <c r="AD599" s="4"/>
    </row>
    <row r="600" spans="1:30" ht="39.75" customHeight="1">
      <c r="A600" s="150"/>
      <c r="B600" s="4"/>
      <c r="C600" s="6"/>
      <c r="D600" s="6"/>
      <c r="E600" s="4"/>
      <c r="F600" s="4"/>
      <c r="G600" s="4"/>
      <c r="H600" s="4"/>
      <c r="I600" s="7"/>
      <c r="J600" s="5"/>
      <c r="K600" s="5"/>
      <c r="L600" s="8"/>
      <c r="M600" s="10"/>
      <c r="N600" s="4"/>
      <c r="O600" s="4"/>
      <c r="P600" s="4"/>
      <c r="Q600" s="4"/>
      <c r="R600" s="4"/>
      <c r="S600" s="4"/>
      <c r="T600" s="4"/>
      <c r="U600" s="4"/>
      <c r="V600" s="4"/>
      <c r="W600" s="4"/>
      <c r="X600" s="4"/>
      <c r="Y600" s="4"/>
      <c r="Z600" s="4"/>
      <c r="AA600" s="4"/>
      <c r="AB600" s="4"/>
      <c r="AC600" s="4"/>
      <c r="AD600" s="4"/>
    </row>
    <row r="601" spans="1:30" ht="39.75" customHeight="1">
      <c r="A601" s="150"/>
      <c r="B601" s="4"/>
      <c r="C601" s="6"/>
      <c r="D601" s="6"/>
      <c r="E601" s="4"/>
      <c r="F601" s="4"/>
      <c r="G601" s="4"/>
      <c r="H601" s="4"/>
      <c r="I601" s="7"/>
      <c r="J601" s="5"/>
      <c r="K601" s="5"/>
      <c r="L601" s="8"/>
      <c r="M601" s="10"/>
      <c r="N601" s="4"/>
      <c r="O601" s="4"/>
      <c r="P601" s="4"/>
      <c r="Q601" s="4"/>
      <c r="R601" s="4"/>
      <c r="S601" s="4"/>
      <c r="T601" s="4"/>
      <c r="U601" s="4"/>
      <c r="V601" s="4"/>
      <c r="W601" s="4"/>
      <c r="X601" s="4"/>
      <c r="Y601" s="4"/>
      <c r="Z601" s="4"/>
      <c r="AA601" s="4"/>
      <c r="AB601" s="4"/>
      <c r="AC601" s="4"/>
      <c r="AD601" s="4"/>
    </row>
    <row r="602" spans="1:30" ht="39.75" customHeight="1">
      <c r="A602" s="150"/>
      <c r="B602" s="4"/>
      <c r="C602" s="6"/>
      <c r="D602" s="6"/>
      <c r="E602" s="4"/>
      <c r="F602" s="4"/>
      <c r="G602" s="4"/>
      <c r="H602" s="4"/>
      <c r="I602" s="7"/>
      <c r="J602" s="5"/>
      <c r="K602" s="5"/>
      <c r="L602" s="8"/>
      <c r="M602" s="10"/>
      <c r="N602" s="4"/>
      <c r="O602" s="4"/>
      <c r="P602" s="4"/>
      <c r="Q602" s="4"/>
      <c r="R602" s="4"/>
      <c r="S602" s="4"/>
      <c r="T602" s="4"/>
      <c r="U602" s="4"/>
      <c r="V602" s="4"/>
      <c r="W602" s="4"/>
      <c r="X602" s="4"/>
      <c r="Y602" s="4"/>
      <c r="Z602" s="4"/>
      <c r="AA602" s="4"/>
      <c r="AB602" s="4"/>
      <c r="AC602" s="4"/>
      <c r="AD602" s="4"/>
    </row>
    <row r="603" spans="1:30" ht="39.75" customHeight="1">
      <c r="A603" s="150"/>
      <c r="B603" s="4"/>
      <c r="C603" s="6"/>
      <c r="D603" s="6"/>
      <c r="E603" s="4"/>
      <c r="F603" s="4"/>
      <c r="G603" s="4"/>
      <c r="H603" s="4"/>
      <c r="I603" s="7"/>
      <c r="J603" s="5"/>
      <c r="K603" s="5"/>
      <c r="L603" s="8"/>
      <c r="M603" s="10"/>
      <c r="N603" s="4"/>
      <c r="O603" s="4"/>
      <c r="P603" s="4"/>
      <c r="Q603" s="4"/>
      <c r="R603" s="4"/>
      <c r="S603" s="4"/>
      <c r="T603" s="4"/>
      <c r="U603" s="4"/>
      <c r="V603" s="4"/>
      <c r="W603" s="4"/>
      <c r="X603" s="4"/>
      <c r="Y603" s="4"/>
      <c r="Z603" s="4"/>
      <c r="AA603" s="4"/>
      <c r="AB603" s="4"/>
      <c r="AC603" s="4"/>
      <c r="AD603" s="4"/>
    </row>
    <row r="604" spans="1:30" ht="39.75" customHeight="1">
      <c r="A604" s="150"/>
      <c r="B604" s="4"/>
      <c r="C604" s="6"/>
      <c r="D604" s="6"/>
      <c r="E604" s="4"/>
      <c r="F604" s="4"/>
      <c r="G604" s="4"/>
      <c r="H604" s="4"/>
      <c r="I604" s="7"/>
      <c r="J604" s="5"/>
      <c r="K604" s="5"/>
      <c r="L604" s="8"/>
      <c r="M604" s="10"/>
      <c r="N604" s="4"/>
      <c r="O604" s="4"/>
      <c r="P604" s="4"/>
      <c r="Q604" s="4"/>
      <c r="R604" s="4"/>
      <c r="S604" s="4"/>
      <c r="T604" s="4"/>
      <c r="U604" s="4"/>
      <c r="V604" s="4"/>
      <c r="W604" s="4"/>
      <c r="X604" s="4"/>
      <c r="Y604" s="4"/>
      <c r="Z604" s="4"/>
      <c r="AA604" s="4"/>
      <c r="AB604" s="4"/>
      <c r="AC604" s="4"/>
      <c r="AD604" s="4"/>
    </row>
    <row r="605" spans="1:30" ht="39.75" customHeight="1">
      <c r="A605" s="150"/>
      <c r="B605" s="4"/>
      <c r="C605" s="6"/>
      <c r="D605" s="6"/>
      <c r="E605" s="4"/>
      <c r="F605" s="4"/>
      <c r="G605" s="4"/>
      <c r="H605" s="4"/>
      <c r="I605" s="7"/>
      <c r="J605" s="5"/>
      <c r="K605" s="5"/>
      <c r="L605" s="8"/>
      <c r="M605" s="10"/>
      <c r="N605" s="4"/>
      <c r="O605" s="4"/>
      <c r="P605" s="4"/>
      <c r="Q605" s="4"/>
      <c r="R605" s="4"/>
      <c r="S605" s="4"/>
      <c r="T605" s="4"/>
      <c r="U605" s="4"/>
      <c r="V605" s="4"/>
      <c r="W605" s="4"/>
      <c r="X605" s="4"/>
      <c r="Y605" s="4"/>
      <c r="Z605" s="4"/>
      <c r="AA605" s="4"/>
      <c r="AB605" s="4"/>
      <c r="AC605" s="4"/>
      <c r="AD605" s="4"/>
    </row>
    <row r="606" spans="1:30" ht="39.75" customHeight="1">
      <c r="A606" s="150"/>
      <c r="B606" s="4"/>
      <c r="C606" s="6"/>
      <c r="D606" s="6"/>
      <c r="E606" s="4"/>
      <c r="F606" s="4"/>
      <c r="G606" s="4"/>
      <c r="H606" s="4"/>
      <c r="I606" s="7"/>
      <c r="J606" s="5"/>
      <c r="K606" s="5"/>
      <c r="L606" s="8"/>
      <c r="M606" s="10"/>
      <c r="N606" s="4"/>
      <c r="O606" s="4"/>
      <c r="P606" s="4"/>
      <c r="Q606" s="4"/>
      <c r="R606" s="4"/>
      <c r="S606" s="4"/>
      <c r="T606" s="4"/>
      <c r="U606" s="4"/>
      <c r="V606" s="4"/>
      <c r="W606" s="4"/>
      <c r="X606" s="4"/>
      <c r="Y606" s="4"/>
      <c r="Z606" s="4"/>
      <c r="AA606" s="4"/>
      <c r="AB606" s="4"/>
      <c r="AC606" s="4"/>
      <c r="AD606" s="4"/>
    </row>
    <row r="607" spans="1:30" ht="39.75" customHeight="1">
      <c r="A607" s="150"/>
      <c r="B607" s="4"/>
      <c r="C607" s="6"/>
      <c r="D607" s="6"/>
      <c r="E607" s="4"/>
      <c r="F607" s="4"/>
      <c r="G607" s="4"/>
      <c r="H607" s="4"/>
      <c r="I607" s="7"/>
      <c r="J607" s="5"/>
      <c r="K607" s="5"/>
      <c r="L607" s="8"/>
      <c r="M607" s="10"/>
      <c r="N607" s="4"/>
      <c r="O607" s="4"/>
      <c r="P607" s="4"/>
      <c r="Q607" s="4"/>
      <c r="R607" s="4"/>
      <c r="S607" s="4"/>
      <c r="T607" s="4"/>
      <c r="U607" s="4"/>
      <c r="V607" s="4"/>
      <c r="W607" s="4"/>
      <c r="X607" s="4"/>
      <c r="Y607" s="4"/>
      <c r="Z607" s="4"/>
      <c r="AA607" s="4"/>
      <c r="AB607" s="4"/>
      <c r="AC607" s="4"/>
      <c r="AD607" s="4"/>
    </row>
    <row r="608" spans="1:30" ht="39.75" customHeight="1">
      <c r="A608" s="150"/>
      <c r="B608" s="4"/>
      <c r="C608" s="6"/>
      <c r="D608" s="6"/>
      <c r="E608" s="4"/>
      <c r="F608" s="4"/>
      <c r="G608" s="4"/>
      <c r="H608" s="4"/>
      <c r="I608" s="7"/>
      <c r="J608" s="5"/>
      <c r="K608" s="5"/>
      <c r="L608" s="8"/>
      <c r="M608" s="10"/>
      <c r="N608" s="4"/>
      <c r="O608" s="4"/>
      <c r="P608" s="4"/>
      <c r="Q608" s="4"/>
      <c r="R608" s="4"/>
      <c r="S608" s="4"/>
      <c r="T608" s="4"/>
      <c r="U608" s="4"/>
      <c r="V608" s="4"/>
      <c r="W608" s="4"/>
      <c r="X608" s="4"/>
      <c r="Y608" s="4"/>
      <c r="Z608" s="4"/>
      <c r="AA608" s="4"/>
      <c r="AB608" s="4"/>
      <c r="AC608" s="4"/>
      <c r="AD608" s="4"/>
    </row>
    <row r="609" spans="1:30" ht="39.75" customHeight="1">
      <c r="A609" s="150"/>
      <c r="B609" s="4"/>
      <c r="C609" s="6"/>
      <c r="D609" s="6"/>
      <c r="E609" s="4"/>
      <c r="F609" s="4"/>
      <c r="G609" s="4"/>
      <c r="H609" s="4"/>
      <c r="I609" s="7"/>
      <c r="J609" s="5"/>
      <c r="K609" s="5"/>
      <c r="L609" s="8"/>
      <c r="M609" s="10"/>
      <c r="N609" s="4"/>
      <c r="O609" s="4"/>
      <c r="P609" s="4"/>
      <c r="Q609" s="4"/>
      <c r="R609" s="4"/>
      <c r="S609" s="4"/>
      <c r="T609" s="4"/>
      <c r="U609" s="4"/>
      <c r="V609" s="4"/>
      <c r="W609" s="4"/>
      <c r="X609" s="4"/>
      <c r="Y609" s="4"/>
      <c r="Z609" s="4"/>
      <c r="AA609" s="4"/>
      <c r="AB609" s="4"/>
      <c r="AC609" s="4"/>
      <c r="AD609" s="4"/>
    </row>
    <row r="610" spans="1:30" ht="39.75" customHeight="1">
      <c r="A610" s="150"/>
      <c r="B610" s="4"/>
      <c r="C610" s="6"/>
      <c r="D610" s="6"/>
      <c r="E610" s="4"/>
      <c r="F610" s="4"/>
      <c r="G610" s="4"/>
      <c r="H610" s="4"/>
      <c r="I610" s="7"/>
      <c r="J610" s="5"/>
      <c r="K610" s="5"/>
      <c r="L610" s="8"/>
      <c r="M610" s="10"/>
      <c r="N610" s="4"/>
      <c r="O610" s="4"/>
      <c r="P610" s="4"/>
      <c r="Q610" s="4"/>
      <c r="R610" s="4"/>
      <c r="S610" s="4"/>
      <c r="T610" s="4"/>
      <c r="U610" s="4"/>
      <c r="V610" s="4"/>
      <c r="W610" s="4"/>
      <c r="X610" s="4"/>
      <c r="Y610" s="4"/>
      <c r="Z610" s="4"/>
      <c r="AA610" s="4"/>
      <c r="AB610" s="4"/>
      <c r="AC610" s="4"/>
      <c r="AD610" s="4"/>
    </row>
    <row r="611" spans="1:30" ht="39.75" customHeight="1">
      <c r="A611" s="150"/>
      <c r="B611" s="4"/>
      <c r="C611" s="6"/>
      <c r="D611" s="6"/>
      <c r="E611" s="4"/>
      <c r="F611" s="4"/>
      <c r="G611" s="4"/>
      <c r="H611" s="4"/>
      <c r="I611" s="7"/>
      <c r="J611" s="5"/>
      <c r="K611" s="5"/>
      <c r="L611" s="8"/>
      <c r="M611" s="10"/>
      <c r="N611" s="4"/>
      <c r="O611" s="4"/>
      <c r="P611" s="4"/>
      <c r="Q611" s="4"/>
      <c r="R611" s="4"/>
      <c r="S611" s="4"/>
      <c r="T611" s="4"/>
      <c r="U611" s="4"/>
      <c r="V611" s="4"/>
      <c r="W611" s="4"/>
      <c r="X611" s="4"/>
      <c r="Y611" s="4"/>
      <c r="Z611" s="4"/>
      <c r="AA611" s="4"/>
      <c r="AB611" s="4"/>
      <c r="AC611" s="4"/>
      <c r="AD611" s="4"/>
    </row>
    <row r="612" spans="1:30" ht="39.75" customHeight="1">
      <c r="A612" s="150"/>
      <c r="B612" s="4"/>
      <c r="C612" s="6"/>
      <c r="D612" s="6"/>
      <c r="E612" s="4"/>
      <c r="F612" s="4"/>
      <c r="G612" s="4"/>
      <c r="H612" s="4"/>
      <c r="I612" s="7"/>
      <c r="J612" s="5"/>
      <c r="K612" s="5"/>
      <c r="L612" s="8"/>
      <c r="M612" s="10"/>
      <c r="N612" s="4"/>
      <c r="O612" s="4"/>
      <c r="P612" s="4"/>
      <c r="Q612" s="4"/>
      <c r="R612" s="4"/>
      <c r="S612" s="4"/>
      <c r="T612" s="4"/>
      <c r="U612" s="4"/>
      <c r="V612" s="4"/>
      <c r="W612" s="4"/>
      <c r="X612" s="4"/>
      <c r="Y612" s="4"/>
      <c r="Z612" s="4"/>
      <c r="AA612" s="4"/>
      <c r="AB612" s="4"/>
      <c r="AC612" s="4"/>
      <c r="AD612" s="4"/>
    </row>
    <row r="613" spans="1:30" ht="39.75" customHeight="1">
      <c r="A613" s="150"/>
      <c r="B613" s="4"/>
      <c r="C613" s="6"/>
      <c r="D613" s="6"/>
      <c r="E613" s="4"/>
      <c r="F613" s="4"/>
      <c r="G613" s="4"/>
      <c r="H613" s="4"/>
      <c r="I613" s="7"/>
      <c r="J613" s="5"/>
      <c r="K613" s="5"/>
      <c r="L613" s="8"/>
      <c r="M613" s="10"/>
      <c r="N613" s="4"/>
      <c r="O613" s="4"/>
      <c r="P613" s="4"/>
      <c r="Q613" s="4"/>
      <c r="R613" s="4"/>
      <c r="S613" s="4"/>
      <c r="T613" s="4"/>
      <c r="U613" s="4"/>
      <c r="V613" s="4"/>
      <c r="W613" s="4"/>
      <c r="X613" s="4"/>
      <c r="Y613" s="4"/>
      <c r="Z613" s="4"/>
      <c r="AA613" s="4"/>
      <c r="AB613" s="4"/>
      <c r="AC613" s="4"/>
      <c r="AD613" s="4"/>
    </row>
    <row r="614" spans="1:30" ht="39.75" customHeight="1">
      <c r="A614" s="150"/>
      <c r="B614" s="4"/>
      <c r="C614" s="6"/>
      <c r="D614" s="6"/>
      <c r="E614" s="4"/>
      <c r="F614" s="4"/>
      <c r="G614" s="4"/>
      <c r="H614" s="4"/>
      <c r="I614" s="7"/>
      <c r="J614" s="5"/>
      <c r="K614" s="5"/>
      <c r="L614" s="8"/>
      <c r="M614" s="10"/>
      <c r="N614" s="4"/>
      <c r="O614" s="4"/>
      <c r="P614" s="4"/>
      <c r="Q614" s="4"/>
      <c r="R614" s="4"/>
      <c r="S614" s="4"/>
      <c r="T614" s="4"/>
      <c r="U614" s="4"/>
      <c r="V614" s="4"/>
      <c r="W614" s="4"/>
      <c r="X614" s="4"/>
      <c r="Y614" s="4"/>
      <c r="Z614" s="4"/>
      <c r="AA614" s="4"/>
      <c r="AB614" s="4"/>
      <c r="AC614" s="4"/>
      <c r="AD614" s="4"/>
    </row>
    <row r="615" spans="1:30" ht="39.75" customHeight="1">
      <c r="A615" s="150"/>
      <c r="B615" s="4"/>
      <c r="C615" s="6"/>
      <c r="D615" s="6"/>
      <c r="E615" s="4"/>
      <c r="F615" s="4"/>
      <c r="G615" s="4"/>
      <c r="H615" s="4"/>
      <c r="I615" s="7"/>
      <c r="J615" s="5"/>
      <c r="K615" s="5"/>
      <c r="L615" s="8"/>
      <c r="M615" s="10"/>
      <c r="N615" s="4"/>
      <c r="O615" s="4"/>
      <c r="P615" s="4"/>
      <c r="Q615" s="4"/>
      <c r="R615" s="4"/>
      <c r="S615" s="4"/>
      <c r="T615" s="4"/>
      <c r="U615" s="4"/>
      <c r="V615" s="4"/>
      <c r="W615" s="4"/>
      <c r="X615" s="4"/>
      <c r="Y615" s="4"/>
      <c r="Z615" s="4"/>
      <c r="AA615" s="4"/>
      <c r="AB615" s="4"/>
      <c r="AC615" s="4"/>
      <c r="AD615" s="4"/>
    </row>
    <row r="616" spans="1:30" ht="39.75" customHeight="1">
      <c r="A616" s="150"/>
      <c r="B616" s="4"/>
      <c r="C616" s="6"/>
      <c r="D616" s="6"/>
      <c r="E616" s="4"/>
      <c r="F616" s="4"/>
      <c r="G616" s="4"/>
      <c r="H616" s="4"/>
      <c r="I616" s="7"/>
      <c r="J616" s="5"/>
      <c r="K616" s="5"/>
      <c r="L616" s="8"/>
      <c r="M616" s="10"/>
      <c r="N616" s="4"/>
      <c r="O616" s="4"/>
      <c r="P616" s="4"/>
      <c r="Q616" s="4"/>
      <c r="R616" s="4"/>
      <c r="S616" s="4"/>
      <c r="T616" s="4"/>
      <c r="U616" s="4"/>
      <c r="V616" s="4"/>
      <c r="W616" s="4"/>
      <c r="X616" s="4"/>
      <c r="Y616" s="4"/>
      <c r="Z616" s="4"/>
      <c r="AA616" s="4"/>
      <c r="AB616" s="4"/>
      <c r="AC616" s="4"/>
      <c r="AD616" s="4"/>
    </row>
    <row r="617" spans="1:30" ht="39.75" customHeight="1">
      <c r="A617" s="150"/>
      <c r="B617" s="4"/>
      <c r="C617" s="6"/>
      <c r="D617" s="6"/>
      <c r="E617" s="4"/>
      <c r="F617" s="4"/>
      <c r="G617" s="4"/>
      <c r="H617" s="4"/>
      <c r="I617" s="7"/>
      <c r="J617" s="5"/>
      <c r="K617" s="5"/>
      <c r="L617" s="8"/>
      <c r="M617" s="10"/>
      <c r="N617" s="4"/>
      <c r="O617" s="4"/>
      <c r="P617" s="4"/>
      <c r="Q617" s="4"/>
      <c r="R617" s="4"/>
      <c r="S617" s="4"/>
      <c r="T617" s="4"/>
      <c r="U617" s="4"/>
      <c r="V617" s="4"/>
      <c r="W617" s="4"/>
      <c r="X617" s="4"/>
      <c r="Y617" s="4"/>
      <c r="Z617" s="4"/>
      <c r="AA617" s="4"/>
      <c r="AB617" s="4"/>
      <c r="AC617" s="4"/>
      <c r="AD617" s="4"/>
    </row>
    <row r="618" spans="1:30" ht="39.75" customHeight="1">
      <c r="A618" s="150"/>
      <c r="B618" s="4"/>
      <c r="C618" s="6"/>
      <c r="D618" s="6"/>
      <c r="E618" s="4"/>
      <c r="F618" s="4"/>
      <c r="G618" s="4"/>
      <c r="H618" s="4"/>
      <c r="I618" s="7"/>
      <c r="J618" s="5"/>
      <c r="K618" s="5"/>
      <c r="L618" s="8"/>
      <c r="M618" s="10"/>
      <c r="N618" s="4"/>
      <c r="O618" s="4"/>
      <c r="P618" s="4"/>
      <c r="Q618" s="4"/>
      <c r="R618" s="4"/>
      <c r="S618" s="4"/>
      <c r="T618" s="4"/>
      <c r="U618" s="4"/>
      <c r="V618" s="4"/>
      <c r="W618" s="4"/>
      <c r="X618" s="4"/>
      <c r="Y618" s="4"/>
      <c r="Z618" s="4"/>
      <c r="AA618" s="4"/>
      <c r="AB618" s="4"/>
      <c r="AC618" s="4"/>
      <c r="AD618" s="4"/>
    </row>
    <row r="619" spans="1:30" ht="39.75" customHeight="1">
      <c r="A619" s="150"/>
      <c r="B619" s="4"/>
      <c r="C619" s="6"/>
      <c r="D619" s="6"/>
      <c r="E619" s="4"/>
      <c r="F619" s="4"/>
      <c r="G619" s="4"/>
      <c r="H619" s="4"/>
      <c r="I619" s="7"/>
      <c r="J619" s="5"/>
      <c r="K619" s="5"/>
      <c r="L619" s="8"/>
      <c r="M619" s="10"/>
      <c r="N619" s="4"/>
      <c r="O619" s="4"/>
      <c r="P619" s="4"/>
      <c r="Q619" s="4"/>
      <c r="R619" s="4"/>
      <c r="S619" s="4"/>
      <c r="T619" s="4"/>
      <c r="U619" s="4"/>
      <c r="V619" s="4"/>
      <c r="W619" s="4"/>
      <c r="X619" s="4"/>
      <c r="Y619" s="4"/>
      <c r="Z619" s="4"/>
      <c r="AA619" s="4"/>
      <c r="AB619" s="4"/>
      <c r="AC619" s="4"/>
      <c r="AD619" s="4"/>
    </row>
    <row r="620" spans="1:30" ht="39.75" customHeight="1">
      <c r="A620" s="150"/>
      <c r="B620" s="4"/>
      <c r="C620" s="6"/>
      <c r="D620" s="6"/>
      <c r="E620" s="4"/>
      <c r="F620" s="4"/>
      <c r="G620" s="4"/>
      <c r="H620" s="4"/>
      <c r="I620" s="7"/>
      <c r="J620" s="5"/>
      <c r="K620" s="5"/>
      <c r="L620" s="8"/>
      <c r="M620" s="10"/>
      <c r="N620" s="4"/>
      <c r="O620" s="4"/>
      <c r="P620" s="4"/>
      <c r="Q620" s="4"/>
      <c r="R620" s="4"/>
      <c r="S620" s="4"/>
      <c r="T620" s="4"/>
      <c r="U620" s="4"/>
      <c r="V620" s="4"/>
      <c r="W620" s="4"/>
      <c r="X620" s="4"/>
      <c r="Y620" s="4"/>
      <c r="Z620" s="4"/>
      <c r="AA620" s="4"/>
      <c r="AB620" s="4"/>
      <c r="AC620" s="4"/>
      <c r="AD620" s="4"/>
    </row>
    <row r="621" spans="1:30" ht="39.75" customHeight="1">
      <c r="A621" s="150"/>
      <c r="B621" s="4"/>
      <c r="C621" s="6"/>
      <c r="D621" s="6"/>
      <c r="E621" s="4"/>
      <c r="F621" s="4"/>
      <c r="G621" s="4"/>
      <c r="H621" s="4"/>
      <c r="I621" s="7"/>
      <c r="J621" s="5"/>
      <c r="K621" s="5"/>
      <c r="L621" s="8"/>
      <c r="M621" s="10"/>
      <c r="N621" s="4"/>
      <c r="O621" s="4"/>
      <c r="P621" s="4"/>
      <c r="Q621" s="4"/>
      <c r="R621" s="4"/>
      <c r="S621" s="4"/>
      <c r="T621" s="4"/>
      <c r="U621" s="4"/>
      <c r="V621" s="4"/>
      <c r="W621" s="4"/>
      <c r="X621" s="4"/>
      <c r="Y621" s="4"/>
      <c r="Z621" s="4"/>
      <c r="AA621" s="4"/>
      <c r="AB621" s="4"/>
      <c r="AC621" s="4"/>
      <c r="AD621" s="4"/>
    </row>
    <row r="622" spans="1:30" ht="39.75" customHeight="1">
      <c r="A622" s="150"/>
      <c r="B622" s="4"/>
      <c r="C622" s="6"/>
      <c r="D622" s="6"/>
      <c r="E622" s="4"/>
      <c r="F622" s="4"/>
      <c r="G622" s="4"/>
      <c r="H622" s="4"/>
      <c r="I622" s="7"/>
      <c r="J622" s="5"/>
      <c r="K622" s="5"/>
      <c r="L622" s="8"/>
      <c r="M622" s="10"/>
      <c r="N622" s="4"/>
      <c r="O622" s="4"/>
      <c r="P622" s="4"/>
      <c r="Q622" s="4"/>
      <c r="R622" s="4"/>
      <c r="S622" s="4"/>
      <c r="T622" s="4"/>
      <c r="U622" s="4"/>
      <c r="V622" s="4"/>
      <c r="W622" s="4"/>
      <c r="X622" s="4"/>
      <c r="Y622" s="4"/>
      <c r="Z622" s="4"/>
      <c r="AA622" s="4"/>
      <c r="AB622" s="4"/>
      <c r="AC622" s="4"/>
      <c r="AD622" s="4"/>
    </row>
    <row r="623" spans="1:30" ht="39.75" customHeight="1">
      <c r="A623" s="150"/>
      <c r="B623" s="4"/>
      <c r="C623" s="6"/>
      <c r="D623" s="6"/>
      <c r="E623" s="4"/>
      <c r="F623" s="4"/>
      <c r="G623" s="4"/>
      <c r="H623" s="4"/>
      <c r="I623" s="7"/>
      <c r="J623" s="5"/>
      <c r="K623" s="5"/>
      <c r="L623" s="8"/>
      <c r="M623" s="10"/>
      <c r="N623" s="4"/>
      <c r="O623" s="4"/>
      <c r="P623" s="4"/>
      <c r="Q623" s="4"/>
      <c r="R623" s="4"/>
      <c r="S623" s="4"/>
      <c r="T623" s="4"/>
      <c r="U623" s="4"/>
      <c r="V623" s="4"/>
      <c r="W623" s="4"/>
      <c r="X623" s="4"/>
      <c r="Y623" s="4"/>
      <c r="Z623" s="4"/>
      <c r="AA623" s="4"/>
      <c r="AB623" s="4"/>
      <c r="AC623" s="4"/>
      <c r="AD623" s="4"/>
    </row>
    <row r="624" spans="1:30" ht="39.75" customHeight="1">
      <c r="A624" s="150"/>
      <c r="B624" s="4"/>
      <c r="C624" s="6"/>
      <c r="D624" s="6"/>
      <c r="E624" s="4"/>
      <c r="F624" s="4"/>
      <c r="G624" s="4"/>
      <c r="H624" s="4"/>
      <c r="I624" s="7"/>
      <c r="J624" s="5"/>
      <c r="K624" s="5"/>
      <c r="L624" s="8"/>
      <c r="M624" s="10"/>
      <c r="N624" s="4"/>
      <c r="O624" s="4"/>
      <c r="P624" s="4"/>
      <c r="Q624" s="4"/>
      <c r="R624" s="4"/>
      <c r="S624" s="4"/>
      <c r="T624" s="4"/>
      <c r="U624" s="4"/>
      <c r="V624" s="4"/>
      <c r="W624" s="4"/>
      <c r="X624" s="4"/>
      <c r="Y624" s="4"/>
      <c r="Z624" s="4"/>
      <c r="AA624" s="4"/>
      <c r="AB624" s="4"/>
      <c r="AC624" s="4"/>
      <c r="AD624" s="4"/>
    </row>
    <row r="625" spans="1:30" ht="39.75" customHeight="1">
      <c r="A625" s="150"/>
      <c r="B625" s="4"/>
      <c r="C625" s="6"/>
      <c r="D625" s="6"/>
      <c r="E625" s="4"/>
      <c r="F625" s="4"/>
      <c r="G625" s="4"/>
      <c r="H625" s="4"/>
      <c r="I625" s="7"/>
      <c r="J625" s="5"/>
      <c r="K625" s="5"/>
      <c r="L625" s="8"/>
      <c r="M625" s="10"/>
      <c r="N625" s="4"/>
      <c r="O625" s="4"/>
      <c r="P625" s="4"/>
      <c r="Q625" s="4"/>
      <c r="R625" s="4"/>
      <c r="S625" s="4"/>
      <c r="T625" s="4"/>
      <c r="U625" s="4"/>
      <c r="V625" s="4"/>
      <c r="W625" s="4"/>
      <c r="X625" s="4"/>
      <c r="Y625" s="4"/>
      <c r="Z625" s="4"/>
      <c r="AA625" s="4"/>
      <c r="AB625" s="4"/>
      <c r="AC625" s="4"/>
      <c r="AD625" s="4"/>
    </row>
    <row r="626" spans="1:30" ht="39.75" customHeight="1">
      <c r="A626" s="150"/>
      <c r="B626" s="4"/>
      <c r="C626" s="6"/>
      <c r="D626" s="6"/>
      <c r="E626" s="4"/>
      <c r="F626" s="4"/>
      <c r="G626" s="4"/>
      <c r="H626" s="4"/>
      <c r="I626" s="7"/>
      <c r="J626" s="5"/>
      <c r="K626" s="5"/>
      <c r="L626" s="8"/>
      <c r="M626" s="10"/>
      <c r="N626" s="4"/>
      <c r="O626" s="4"/>
      <c r="P626" s="4"/>
      <c r="Q626" s="4"/>
      <c r="R626" s="4"/>
      <c r="S626" s="4"/>
      <c r="T626" s="4"/>
      <c r="U626" s="4"/>
      <c r="V626" s="4"/>
      <c r="W626" s="4"/>
      <c r="X626" s="4"/>
      <c r="Y626" s="4"/>
      <c r="Z626" s="4"/>
      <c r="AA626" s="4"/>
      <c r="AB626" s="4"/>
      <c r="AC626" s="4"/>
      <c r="AD626" s="4"/>
    </row>
    <row r="627" spans="1:30" ht="39.75" customHeight="1">
      <c r="A627" s="150"/>
      <c r="B627" s="4"/>
      <c r="C627" s="6"/>
      <c r="D627" s="6"/>
      <c r="E627" s="4"/>
      <c r="F627" s="4"/>
      <c r="G627" s="4"/>
      <c r="H627" s="4"/>
      <c r="I627" s="7"/>
      <c r="J627" s="5"/>
      <c r="K627" s="5"/>
      <c r="L627" s="8"/>
      <c r="M627" s="10"/>
      <c r="N627" s="4"/>
      <c r="O627" s="4"/>
      <c r="P627" s="4"/>
      <c r="Q627" s="4"/>
      <c r="R627" s="4"/>
      <c r="S627" s="4"/>
      <c r="T627" s="4"/>
      <c r="U627" s="4"/>
      <c r="V627" s="4"/>
      <c r="W627" s="4"/>
      <c r="X627" s="4"/>
      <c r="Y627" s="4"/>
      <c r="Z627" s="4"/>
      <c r="AA627" s="4"/>
      <c r="AB627" s="4"/>
      <c r="AC627" s="4"/>
      <c r="AD627" s="4"/>
    </row>
    <row r="628" spans="1:30" ht="39.75" customHeight="1">
      <c r="A628" s="150"/>
      <c r="B628" s="4"/>
      <c r="C628" s="6"/>
      <c r="D628" s="6"/>
      <c r="E628" s="4"/>
      <c r="F628" s="4"/>
      <c r="G628" s="4"/>
      <c r="H628" s="4"/>
      <c r="I628" s="7"/>
      <c r="J628" s="5"/>
      <c r="K628" s="5"/>
      <c r="L628" s="8"/>
      <c r="M628" s="10"/>
      <c r="N628" s="4"/>
      <c r="O628" s="4"/>
      <c r="P628" s="4"/>
      <c r="Q628" s="4"/>
      <c r="R628" s="4"/>
      <c r="S628" s="4"/>
      <c r="T628" s="4"/>
      <c r="U628" s="4"/>
      <c r="V628" s="4"/>
      <c r="W628" s="4"/>
      <c r="X628" s="4"/>
      <c r="Y628" s="4"/>
      <c r="Z628" s="4"/>
      <c r="AA628" s="4"/>
      <c r="AB628" s="4"/>
      <c r="AC628" s="4"/>
      <c r="AD628" s="4"/>
    </row>
    <row r="629" spans="1:30" ht="39.75" customHeight="1">
      <c r="A629" s="150"/>
      <c r="B629" s="4"/>
      <c r="C629" s="6"/>
      <c r="D629" s="6"/>
      <c r="E629" s="4"/>
      <c r="F629" s="4"/>
      <c r="G629" s="4"/>
      <c r="H629" s="4"/>
      <c r="I629" s="7"/>
      <c r="J629" s="5"/>
      <c r="K629" s="5"/>
      <c r="L629" s="8"/>
      <c r="M629" s="10"/>
      <c r="N629" s="4"/>
      <c r="O629" s="4"/>
      <c r="P629" s="4"/>
      <c r="Q629" s="4"/>
      <c r="R629" s="4"/>
      <c r="S629" s="4"/>
      <c r="T629" s="4"/>
      <c r="U629" s="4"/>
      <c r="V629" s="4"/>
      <c r="W629" s="4"/>
      <c r="X629" s="4"/>
      <c r="Y629" s="4"/>
      <c r="Z629" s="4"/>
      <c r="AA629" s="4"/>
      <c r="AB629" s="4"/>
      <c r="AC629" s="4"/>
      <c r="AD629" s="4"/>
    </row>
    <row r="630" spans="1:30" ht="39.75" customHeight="1">
      <c r="A630" s="150"/>
      <c r="B630" s="4"/>
      <c r="C630" s="6"/>
      <c r="D630" s="6"/>
      <c r="E630" s="4"/>
      <c r="F630" s="4"/>
      <c r="G630" s="4"/>
      <c r="H630" s="4"/>
      <c r="I630" s="7"/>
      <c r="J630" s="5"/>
      <c r="K630" s="5"/>
      <c r="L630" s="8"/>
      <c r="M630" s="10"/>
      <c r="N630" s="4"/>
      <c r="O630" s="4"/>
      <c r="P630" s="4"/>
      <c r="Q630" s="4"/>
      <c r="R630" s="4"/>
      <c r="S630" s="4"/>
      <c r="T630" s="4"/>
      <c r="U630" s="4"/>
      <c r="V630" s="4"/>
      <c r="W630" s="4"/>
      <c r="X630" s="4"/>
      <c r="Y630" s="4"/>
      <c r="Z630" s="4"/>
      <c r="AA630" s="4"/>
      <c r="AB630" s="4"/>
      <c r="AC630" s="4"/>
      <c r="AD630" s="4"/>
    </row>
    <row r="631" spans="1:30" ht="39.75" customHeight="1">
      <c r="A631" s="150"/>
      <c r="B631" s="4"/>
      <c r="C631" s="6"/>
      <c r="D631" s="6"/>
      <c r="E631" s="4"/>
      <c r="F631" s="4"/>
      <c r="G631" s="4"/>
      <c r="H631" s="4"/>
      <c r="I631" s="7"/>
      <c r="J631" s="5"/>
      <c r="K631" s="5"/>
      <c r="L631" s="8"/>
      <c r="M631" s="10"/>
      <c r="N631" s="4"/>
      <c r="O631" s="4"/>
      <c r="P631" s="4"/>
      <c r="Q631" s="4"/>
      <c r="R631" s="4"/>
      <c r="S631" s="4"/>
      <c r="T631" s="4"/>
      <c r="U631" s="4"/>
      <c r="V631" s="4"/>
      <c r="W631" s="4"/>
      <c r="X631" s="4"/>
      <c r="Y631" s="4"/>
      <c r="Z631" s="4"/>
      <c r="AA631" s="4"/>
      <c r="AB631" s="4"/>
      <c r="AC631" s="4"/>
      <c r="AD631" s="4"/>
    </row>
    <row r="632" spans="1:30" ht="39.75" customHeight="1">
      <c r="A632" s="150"/>
      <c r="B632" s="4"/>
      <c r="C632" s="6"/>
      <c r="D632" s="6"/>
      <c r="E632" s="4"/>
      <c r="F632" s="4"/>
      <c r="G632" s="4"/>
      <c r="H632" s="4"/>
      <c r="I632" s="7"/>
      <c r="J632" s="5"/>
      <c r="K632" s="5"/>
      <c r="L632" s="8"/>
      <c r="M632" s="10"/>
      <c r="N632" s="4"/>
      <c r="O632" s="4"/>
      <c r="P632" s="4"/>
      <c r="Q632" s="4"/>
      <c r="R632" s="4"/>
      <c r="S632" s="4"/>
      <c r="T632" s="4"/>
      <c r="U632" s="4"/>
      <c r="V632" s="4"/>
      <c r="W632" s="4"/>
      <c r="X632" s="4"/>
      <c r="Y632" s="4"/>
      <c r="Z632" s="4"/>
      <c r="AA632" s="4"/>
      <c r="AB632" s="4"/>
      <c r="AC632" s="4"/>
      <c r="AD632" s="4"/>
    </row>
    <row r="633" spans="1:30" ht="39.75" customHeight="1">
      <c r="A633" s="150"/>
      <c r="B633" s="4"/>
      <c r="C633" s="6"/>
      <c r="D633" s="6"/>
      <c r="E633" s="4"/>
      <c r="F633" s="4"/>
      <c r="G633" s="4"/>
      <c r="H633" s="4"/>
      <c r="I633" s="7"/>
      <c r="J633" s="5"/>
      <c r="K633" s="5"/>
      <c r="L633" s="8"/>
      <c r="M633" s="10"/>
      <c r="N633" s="4"/>
      <c r="O633" s="4"/>
      <c r="P633" s="4"/>
      <c r="Q633" s="4"/>
      <c r="R633" s="4"/>
      <c r="S633" s="4"/>
      <c r="T633" s="4"/>
      <c r="U633" s="4"/>
      <c r="V633" s="4"/>
      <c r="W633" s="4"/>
      <c r="X633" s="4"/>
      <c r="Y633" s="4"/>
      <c r="Z633" s="4"/>
      <c r="AA633" s="4"/>
      <c r="AB633" s="4"/>
      <c r="AC633" s="4"/>
      <c r="AD633" s="4"/>
    </row>
    <row r="634" spans="1:30" ht="39.75" customHeight="1">
      <c r="A634" s="150"/>
      <c r="B634" s="4"/>
      <c r="C634" s="6"/>
      <c r="D634" s="6"/>
      <c r="E634" s="4"/>
      <c r="F634" s="4"/>
      <c r="G634" s="4"/>
      <c r="H634" s="4"/>
      <c r="I634" s="7"/>
      <c r="J634" s="5"/>
      <c r="K634" s="5"/>
      <c r="L634" s="8"/>
      <c r="M634" s="10"/>
      <c r="N634" s="4"/>
      <c r="O634" s="4"/>
      <c r="P634" s="4"/>
      <c r="Q634" s="4"/>
      <c r="R634" s="4"/>
      <c r="S634" s="4"/>
      <c r="T634" s="4"/>
      <c r="U634" s="4"/>
      <c r="V634" s="4"/>
      <c r="W634" s="4"/>
      <c r="X634" s="4"/>
      <c r="Y634" s="4"/>
      <c r="Z634" s="4"/>
      <c r="AA634" s="4"/>
      <c r="AB634" s="4"/>
      <c r="AC634" s="4"/>
      <c r="AD634" s="4"/>
    </row>
    <row r="635" spans="1:30" ht="39.75" customHeight="1">
      <c r="A635" s="150"/>
      <c r="B635" s="4"/>
      <c r="C635" s="6"/>
      <c r="D635" s="6"/>
      <c r="E635" s="4"/>
      <c r="F635" s="4"/>
      <c r="G635" s="4"/>
      <c r="H635" s="4"/>
      <c r="I635" s="7"/>
      <c r="J635" s="5"/>
      <c r="K635" s="5"/>
      <c r="L635" s="8"/>
      <c r="M635" s="10"/>
      <c r="N635" s="4"/>
      <c r="O635" s="4"/>
      <c r="P635" s="4"/>
      <c r="Q635" s="4"/>
      <c r="R635" s="4"/>
      <c r="S635" s="4"/>
      <c r="T635" s="4"/>
      <c r="U635" s="4"/>
      <c r="V635" s="4"/>
      <c r="W635" s="4"/>
      <c r="X635" s="4"/>
      <c r="Y635" s="4"/>
      <c r="Z635" s="4"/>
      <c r="AA635" s="4"/>
      <c r="AB635" s="4"/>
      <c r="AC635" s="4"/>
      <c r="AD635" s="4"/>
    </row>
    <row r="636" spans="1:30" ht="39.75" customHeight="1">
      <c r="A636" s="150"/>
      <c r="B636" s="4"/>
      <c r="C636" s="6"/>
      <c r="D636" s="6"/>
      <c r="E636" s="4"/>
      <c r="F636" s="4"/>
      <c r="G636" s="4"/>
      <c r="H636" s="4"/>
      <c r="I636" s="7"/>
      <c r="J636" s="5"/>
      <c r="K636" s="5"/>
      <c r="L636" s="8"/>
      <c r="M636" s="10"/>
      <c r="N636" s="4"/>
      <c r="O636" s="4"/>
      <c r="P636" s="4"/>
      <c r="Q636" s="4"/>
      <c r="R636" s="4"/>
      <c r="S636" s="4"/>
      <c r="T636" s="4"/>
      <c r="U636" s="4"/>
      <c r="V636" s="4"/>
      <c r="W636" s="4"/>
      <c r="X636" s="4"/>
      <c r="Y636" s="4"/>
      <c r="Z636" s="4"/>
      <c r="AA636" s="4"/>
      <c r="AB636" s="4"/>
      <c r="AC636" s="4"/>
      <c r="AD636" s="4"/>
    </row>
    <row r="637" spans="1:30" ht="39.75" customHeight="1">
      <c r="A637" s="150"/>
      <c r="B637" s="4"/>
      <c r="C637" s="6"/>
      <c r="D637" s="6"/>
      <c r="E637" s="4"/>
      <c r="F637" s="4"/>
      <c r="G637" s="4"/>
      <c r="H637" s="4"/>
      <c r="I637" s="7"/>
      <c r="J637" s="5"/>
      <c r="K637" s="5"/>
      <c r="L637" s="8"/>
      <c r="M637" s="10"/>
      <c r="N637" s="4"/>
      <c r="O637" s="4"/>
      <c r="P637" s="4"/>
      <c r="Q637" s="4"/>
      <c r="R637" s="4"/>
      <c r="S637" s="4"/>
      <c r="T637" s="4"/>
      <c r="U637" s="4"/>
      <c r="V637" s="4"/>
      <c r="W637" s="4"/>
      <c r="X637" s="4"/>
      <c r="Y637" s="4"/>
      <c r="Z637" s="4"/>
      <c r="AA637" s="4"/>
      <c r="AB637" s="4"/>
      <c r="AC637" s="4"/>
      <c r="AD637" s="4"/>
    </row>
    <row r="638" spans="1:30" ht="39.75" customHeight="1">
      <c r="A638" s="150"/>
      <c r="B638" s="4"/>
      <c r="C638" s="6"/>
      <c r="D638" s="6"/>
      <c r="E638" s="4"/>
      <c r="F638" s="4"/>
      <c r="G638" s="4"/>
      <c r="H638" s="4"/>
      <c r="I638" s="7"/>
      <c r="J638" s="5"/>
      <c r="K638" s="5"/>
      <c r="L638" s="8"/>
      <c r="M638" s="10"/>
      <c r="N638" s="4"/>
      <c r="O638" s="4"/>
      <c r="P638" s="4"/>
      <c r="Q638" s="4"/>
      <c r="R638" s="4"/>
      <c r="S638" s="4"/>
      <c r="T638" s="4"/>
      <c r="U638" s="4"/>
      <c r="V638" s="4"/>
      <c r="W638" s="4"/>
      <c r="X638" s="4"/>
      <c r="Y638" s="4"/>
      <c r="Z638" s="4"/>
      <c r="AA638" s="4"/>
      <c r="AB638" s="4"/>
      <c r="AC638" s="4"/>
      <c r="AD638" s="4"/>
    </row>
    <row r="639" spans="1:30" ht="39.75" customHeight="1">
      <c r="A639" s="150"/>
      <c r="B639" s="4"/>
      <c r="C639" s="6"/>
      <c r="D639" s="6"/>
      <c r="E639" s="4"/>
      <c r="F639" s="4"/>
      <c r="G639" s="4"/>
      <c r="H639" s="4"/>
      <c r="I639" s="7"/>
      <c r="J639" s="5"/>
      <c r="K639" s="5"/>
      <c r="L639" s="8"/>
      <c r="M639" s="10"/>
      <c r="N639" s="4"/>
      <c r="O639" s="4"/>
      <c r="P639" s="4"/>
      <c r="Q639" s="4"/>
      <c r="R639" s="4"/>
      <c r="S639" s="4"/>
      <c r="T639" s="4"/>
      <c r="U639" s="4"/>
      <c r="V639" s="4"/>
      <c r="W639" s="4"/>
      <c r="X639" s="4"/>
      <c r="Y639" s="4"/>
      <c r="Z639" s="4"/>
      <c r="AA639" s="4"/>
      <c r="AB639" s="4"/>
      <c r="AC639" s="4"/>
      <c r="AD639" s="4"/>
    </row>
    <row r="640" spans="1:30" ht="39.75" customHeight="1">
      <c r="A640" s="150"/>
      <c r="B640" s="4"/>
      <c r="C640" s="6"/>
      <c r="D640" s="6"/>
      <c r="E640" s="4"/>
      <c r="F640" s="4"/>
      <c r="G640" s="4"/>
      <c r="H640" s="4"/>
      <c r="I640" s="7"/>
      <c r="J640" s="5"/>
      <c r="K640" s="5"/>
      <c r="L640" s="8"/>
      <c r="M640" s="10"/>
      <c r="N640" s="4"/>
      <c r="O640" s="4"/>
      <c r="P640" s="4"/>
      <c r="Q640" s="4"/>
      <c r="R640" s="4"/>
      <c r="S640" s="4"/>
      <c r="T640" s="4"/>
      <c r="U640" s="4"/>
      <c r="V640" s="4"/>
      <c r="W640" s="4"/>
      <c r="X640" s="4"/>
      <c r="Y640" s="4"/>
      <c r="Z640" s="4"/>
      <c r="AA640" s="4"/>
      <c r="AB640" s="4"/>
      <c r="AC640" s="4"/>
      <c r="AD640" s="4"/>
    </row>
    <row r="641" spans="1:30" ht="39.75" customHeight="1">
      <c r="A641" s="150"/>
      <c r="B641" s="4"/>
      <c r="C641" s="6"/>
      <c r="D641" s="6"/>
      <c r="E641" s="4"/>
      <c r="F641" s="4"/>
      <c r="G641" s="4"/>
      <c r="H641" s="4"/>
      <c r="I641" s="7"/>
      <c r="J641" s="5"/>
      <c r="K641" s="5"/>
      <c r="L641" s="8"/>
      <c r="M641" s="10"/>
      <c r="N641" s="4"/>
      <c r="O641" s="4"/>
      <c r="P641" s="4"/>
      <c r="Q641" s="4"/>
      <c r="R641" s="4"/>
      <c r="S641" s="4"/>
      <c r="T641" s="4"/>
      <c r="U641" s="4"/>
      <c r="V641" s="4"/>
      <c r="W641" s="4"/>
      <c r="X641" s="4"/>
      <c r="Y641" s="4"/>
      <c r="Z641" s="4"/>
      <c r="AA641" s="4"/>
      <c r="AB641" s="4"/>
      <c r="AC641" s="4"/>
      <c r="AD641" s="4"/>
    </row>
    <row r="642" spans="1:30" ht="39.75" customHeight="1">
      <c r="A642" s="150"/>
      <c r="B642" s="4"/>
      <c r="C642" s="6"/>
      <c r="D642" s="6"/>
      <c r="E642" s="4"/>
      <c r="F642" s="4"/>
      <c r="G642" s="4"/>
      <c r="H642" s="4"/>
      <c r="I642" s="7"/>
      <c r="J642" s="5"/>
      <c r="K642" s="5"/>
      <c r="L642" s="8"/>
      <c r="M642" s="10"/>
      <c r="N642" s="4"/>
      <c r="O642" s="4"/>
      <c r="P642" s="4"/>
      <c r="Q642" s="4"/>
      <c r="R642" s="4"/>
      <c r="S642" s="4"/>
      <c r="T642" s="4"/>
      <c r="U642" s="4"/>
      <c r="V642" s="4"/>
      <c r="W642" s="4"/>
      <c r="X642" s="4"/>
      <c r="Y642" s="4"/>
      <c r="Z642" s="4"/>
      <c r="AA642" s="4"/>
      <c r="AB642" s="4"/>
      <c r="AC642" s="4"/>
      <c r="AD642" s="4"/>
    </row>
    <row r="643" spans="1:30" ht="39.75" customHeight="1">
      <c r="A643" s="150"/>
      <c r="B643" s="4"/>
      <c r="C643" s="6"/>
      <c r="D643" s="6"/>
      <c r="E643" s="4"/>
      <c r="F643" s="4"/>
      <c r="G643" s="4"/>
      <c r="H643" s="4"/>
      <c r="I643" s="7"/>
      <c r="J643" s="5"/>
      <c r="K643" s="5"/>
      <c r="L643" s="8"/>
      <c r="M643" s="10"/>
      <c r="N643" s="4"/>
      <c r="O643" s="4"/>
      <c r="P643" s="4"/>
      <c r="Q643" s="4"/>
      <c r="R643" s="4"/>
      <c r="S643" s="4"/>
      <c r="T643" s="4"/>
      <c r="U643" s="4"/>
      <c r="V643" s="4"/>
      <c r="W643" s="4"/>
      <c r="X643" s="4"/>
      <c r="Y643" s="4"/>
      <c r="Z643" s="4"/>
      <c r="AA643" s="4"/>
      <c r="AB643" s="4"/>
      <c r="AC643" s="4"/>
      <c r="AD643" s="4"/>
    </row>
    <row r="644" spans="1:30" ht="39.75" customHeight="1">
      <c r="A644" s="150"/>
      <c r="B644" s="4"/>
      <c r="C644" s="6"/>
      <c r="D644" s="6"/>
      <c r="E644" s="4"/>
      <c r="F644" s="4"/>
      <c r="G644" s="4"/>
      <c r="H644" s="4"/>
      <c r="I644" s="7"/>
      <c r="J644" s="5"/>
      <c r="K644" s="5"/>
      <c r="L644" s="8"/>
      <c r="M644" s="10"/>
      <c r="N644" s="4"/>
      <c r="O644" s="4"/>
      <c r="P644" s="4"/>
      <c r="Q644" s="4"/>
      <c r="R644" s="4"/>
      <c r="S644" s="4"/>
      <c r="T644" s="4"/>
      <c r="U644" s="4"/>
      <c r="V644" s="4"/>
      <c r="W644" s="4"/>
      <c r="X644" s="4"/>
      <c r="Y644" s="4"/>
      <c r="Z644" s="4"/>
      <c r="AA644" s="4"/>
      <c r="AB644" s="4"/>
      <c r="AC644" s="4"/>
      <c r="AD644" s="4"/>
    </row>
    <row r="645" spans="1:30" ht="39.75" customHeight="1">
      <c r="A645" s="150"/>
      <c r="B645" s="4"/>
      <c r="C645" s="6"/>
      <c r="D645" s="6"/>
      <c r="E645" s="4"/>
      <c r="F645" s="4"/>
      <c r="G645" s="4"/>
      <c r="H645" s="4"/>
      <c r="I645" s="7"/>
      <c r="J645" s="5"/>
      <c r="K645" s="5"/>
      <c r="L645" s="8"/>
      <c r="M645" s="10"/>
      <c r="N645" s="4"/>
      <c r="O645" s="4"/>
      <c r="P645" s="4"/>
      <c r="Q645" s="4"/>
      <c r="R645" s="4"/>
      <c r="S645" s="4"/>
      <c r="T645" s="4"/>
      <c r="U645" s="4"/>
      <c r="V645" s="4"/>
      <c r="W645" s="4"/>
      <c r="X645" s="4"/>
      <c r="Y645" s="4"/>
      <c r="Z645" s="4"/>
      <c r="AA645" s="4"/>
      <c r="AB645" s="4"/>
      <c r="AC645" s="4"/>
      <c r="AD645" s="4"/>
    </row>
    <row r="646" spans="1:30" ht="39.75" customHeight="1">
      <c r="A646" s="150"/>
      <c r="B646" s="4"/>
      <c r="C646" s="6"/>
      <c r="D646" s="6"/>
      <c r="E646" s="4"/>
      <c r="F646" s="4"/>
      <c r="G646" s="4"/>
      <c r="H646" s="4"/>
      <c r="I646" s="7"/>
      <c r="J646" s="5"/>
      <c r="K646" s="5"/>
      <c r="L646" s="8"/>
      <c r="M646" s="10"/>
      <c r="N646" s="4"/>
      <c r="O646" s="4"/>
      <c r="P646" s="4"/>
      <c r="Q646" s="4"/>
      <c r="R646" s="4"/>
      <c r="S646" s="4"/>
      <c r="T646" s="4"/>
      <c r="U646" s="4"/>
      <c r="V646" s="4"/>
      <c r="W646" s="4"/>
      <c r="X646" s="4"/>
      <c r="Y646" s="4"/>
      <c r="Z646" s="4"/>
      <c r="AA646" s="4"/>
      <c r="AB646" s="4"/>
      <c r="AC646" s="4"/>
      <c r="AD646" s="4"/>
    </row>
    <row r="647" spans="1:30" ht="39.75" customHeight="1">
      <c r="A647" s="150"/>
      <c r="B647" s="4"/>
      <c r="C647" s="6"/>
      <c r="D647" s="6"/>
      <c r="E647" s="4"/>
      <c r="F647" s="4"/>
      <c r="G647" s="4"/>
      <c r="H647" s="4"/>
      <c r="I647" s="7"/>
      <c r="J647" s="5"/>
      <c r="K647" s="5"/>
      <c r="L647" s="8"/>
      <c r="M647" s="10"/>
      <c r="N647" s="4"/>
      <c r="O647" s="4"/>
      <c r="P647" s="4"/>
      <c r="Q647" s="4"/>
      <c r="R647" s="4"/>
      <c r="S647" s="4"/>
      <c r="T647" s="4"/>
      <c r="U647" s="4"/>
      <c r="V647" s="4"/>
      <c r="W647" s="4"/>
      <c r="X647" s="4"/>
      <c r="Y647" s="4"/>
      <c r="Z647" s="4"/>
      <c r="AA647" s="4"/>
      <c r="AB647" s="4"/>
      <c r="AC647" s="4"/>
      <c r="AD647" s="4"/>
    </row>
    <row r="648" spans="1:30" ht="39.75" customHeight="1">
      <c r="A648" s="150"/>
      <c r="B648" s="4"/>
      <c r="C648" s="6"/>
      <c r="D648" s="6"/>
      <c r="E648" s="4"/>
      <c r="F648" s="4"/>
      <c r="G648" s="4"/>
      <c r="H648" s="4"/>
      <c r="I648" s="7"/>
      <c r="J648" s="5"/>
      <c r="K648" s="5"/>
      <c r="L648" s="8"/>
      <c r="M648" s="10"/>
      <c r="N648" s="4"/>
      <c r="O648" s="4"/>
      <c r="P648" s="4"/>
      <c r="Q648" s="4"/>
      <c r="R648" s="4"/>
      <c r="S648" s="4"/>
      <c r="T648" s="4"/>
      <c r="U648" s="4"/>
      <c r="V648" s="4"/>
      <c r="W648" s="4"/>
      <c r="X648" s="4"/>
      <c r="Y648" s="4"/>
      <c r="Z648" s="4"/>
      <c r="AA648" s="4"/>
      <c r="AB648" s="4"/>
      <c r="AC648" s="4"/>
      <c r="AD648" s="4"/>
    </row>
    <row r="649" spans="1:30" ht="39.75" customHeight="1">
      <c r="A649" s="150"/>
      <c r="B649" s="4"/>
      <c r="C649" s="6"/>
      <c r="D649" s="6"/>
      <c r="E649" s="4"/>
      <c r="F649" s="4"/>
      <c r="G649" s="4"/>
      <c r="H649" s="4"/>
      <c r="I649" s="7"/>
      <c r="J649" s="5"/>
      <c r="K649" s="5"/>
      <c r="L649" s="8"/>
      <c r="M649" s="10"/>
      <c r="N649" s="4"/>
      <c r="O649" s="4"/>
      <c r="P649" s="4"/>
      <c r="Q649" s="4"/>
      <c r="R649" s="4"/>
      <c r="S649" s="4"/>
      <c r="T649" s="4"/>
      <c r="U649" s="4"/>
      <c r="V649" s="4"/>
      <c r="W649" s="4"/>
      <c r="X649" s="4"/>
      <c r="Y649" s="4"/>
      <c r="Z649" s="4"/>
      <c r="AA649" s="4"/>
      <c r="AB649" s="4"/>
      <c r="AC649" s="4"/>
      <c r="AD649" s="4"/>
    </row>
    <row r="650" spans="1:30" ht="39.75" customHeight="1">
      <c r="A650" s="150"/>
      <c r="B650" s="4"/>
      <c r="C650" s="6"/>
      <c r="D650" s="6"/>
      <c r="E650" s="4"/>
      <c r="F650" s="4"/>
      <c r="G650" s="4"/>
      <c r="H650" s="4"/>
      <c r="I650" s="7"/>
      <c r="J650" s="5"/>
      <c r="K650" s="5"/>
      <c r="L650" s="8"/>
      <c r="M650" s="10"/>
      <c r="N650" s="4"/>
      <c r="O650" s="4"/>
      <c r="P650" s="4"/>
      <c r="Q650" s="4"/>
      <c r="R650" s="4"/>
      <c r="S650" s="4"/>
      <c r="T650" s="4"/>
      <c r="U650" s="4"/>
      <c r="V650" s="4"/>
      <c r="W650" s="4"/>
      <c r="X650" s="4"/>
      <c r="Y650" s="4"/>
      <c r="Z650" s="4"/>
      <c r="AA650" s="4"/>
      <c r="AB650" s="4"/>
      <c r="AC650" s="4"/>
      <c r="AD650" s="4"/>
    </row>
    <row r="651" spans="1:30" ht="39.75" customHeight="1">
      <c r="A651" s="150"/>
      <c r="B651" s="4"/>
      <c r="C651" s="6"/>
      <c r="D651" s="6"/>
      <c r="E651" s="4"/>
      <c r="F651" s="4"/>
      <c r="G651" s="4"/>
      <c r="H651" s="4"/>
      <c r="I651" s="7"/>
      <c r="J651" s="5"/>
      <c r="K651" s="5"/>
      <c r="L651" s="8"/>
      <c r="M651" s="10"/>
      <c r="N651" s="4"/>
      <c r="O651" s="4"/>
      <c r="P651" s="4"/>
      <c r="Q651" s="4"/>
      <c r="R651" s="4"/>
      <c r="S651" s="4"/>
      <c r="T651" s="4"/>
      <c r="U651" s="4"/>
      <c r="V651" s="4"/>
      <c r="W651" s="4"/>
      <c r="X651" s="4"/>
      <c r="Y651" s="4"/>
      <c r="Z651" s="4"/>
      <c r="AA651" s="4"/>
      <c r="AB651" s="4"/>
      <c r="AC651" s="4"/>
      <c r="AD651" s="4"/>
    </row>
    <row r="652" spans="1:30" ht="39.75" customHeight="1">
      <c r="A652" s="150"/>
      <c r="B652" s="4"/>
      <c r="C652" s="6"/>
      <c r="D652" s="6"/>
      <c r="E652" s="4"/>
      <c r="F652" s="4"/>
      <c r="G652" s="4"/>
      <c r="H652" s="4"/>
      <c r="I652" s="7"/>
      <c r="J652" s="5"/>
      <c r="K652" s="5"/>
      <c r="L652" s="8"/>
      <c r="M652" s="10"/>
      <c r="N652" s="4"/>
      <c r="O652" s="4"/>
      <c r="P652" s="4"/>
      <c r="Q652" s="4"/>
      <c r="R652" s="4"/>
      <c r="S652" s="4"/>
      <c r="T652" s="4"/>
      <c r="U652" s="4"/>
      <c r="V652" s="4"/>
      <c r="W652" s="4"/>
      <c r="X652" s="4"/>
      <c r="Y652" s="4"/>
      <c r="Z652" s="4"/>
      <c r="AA652" s="4"/>
      <c r="AB652" s="4"/>
      <c r="AC652" s="4"/>
      <c r="AD652" s="4"/>
    </row>
    <row r="653" spans="1:30" ht="39.75" customHeight="1">
      <c r="A653" s="150"/>
      <c r="B653" s="4"/>
      <c r="C653" s="6"/>
      <c r="D653" s="6"/>
      <c r="E653" s="4"/>
      <c r="F653" s="4"/>
      <c r="G653" s="4"/>
      <c r="H653" s="4"/>
      <c r="I653" s="7"/>
      <c r="J653" s="5"/>
      <c r="K653" s="5"/>
      <c r="L653" s="8"/>
      <c r="M653" s="10"/>
      <c r="N653" s="4"/>
      <c r="O653" s="4"/>
      <c r="P653" s="4"/>
      <c r="Q653" s="4"/>
      <c r="R653" s="4"/>
      <c r="S653" s="4"/>
      <c r="T653" s="4"/>
      <c r="U653" s="4"/>
      <c r="V653" s="4"/>
      <c r="W653" s="4"/>
      <c r="X653" s="4"/>
      <c r="Y653" s="4"/>
      <c r="Z653" s="4"/>
      <c r="AA653" s="4"/>
      <c r="AB653" s="4"/>
      <c r="AC653" s="4"/>
      <c r="AD653" s="4"/>
    </row>
    <row r="654" spans="1:30" ht="39.75" customHeight="1">
      <c r="A654" s="150"/>
      <c r="B654" s="4"/>
      <c r="C654" s="6"/>
      <c r="D654" s="6"/>
      <c r="E654" s="4"/>
      <c r="F654" s="4"/>
      <c r="G654" s="4"/>
      <c r="H654" s="4"/>
      <c r="I654" s="7"/>
      <c r="J654" s="5"/>
      <c r="K654" s="5"/>
      <c r="L654" s="8"/>
      <c r="M654" s="10"/>
      <c r="N654" s="4"/>
      <c r="O654" s="4"/>
      <c r="P654" s="4"/>
      <c r="Q654" s="4"/>
      <c r="R654" s="4"/>
      <c r="S654" s="4"/>
      <c r="T654" s="4"/>
      <c r="U654" s="4"/>
      <c r="V654" s="4"/>
      <c r="W654" s="4"/>
      <c r="X654" s="4"/>
      <c r="Y654" s="4"/>
      <c r="Z654" s="4"/>
      <c r="AA654" s="4"/>
      <c r="AB654" s="4"/>
      <c r="AC654" s="4"/>
      <c r="AD654" s="4"/>
    </row>
    <row r="655" spans="1:30" ht="39.75" customHeight="1">
      <c r="A655" s="150"/>
      <c r="B655" s="4"/>
      <c r="C655" s="6"/>
      <c r="D655" s="6"/>
      <c r="E655" s="4"/>
      <c r="F655" s="4"/>
      <c r="G655" s="4"/>
      <c r="H655" s="4"/>
      <c r="I655" s="7"/>
      <c r="J655" s="5"/>
      <c r="K655" s="5"/>
      <c r="L655" s="8"/>
      <c r="M655" s="10"/>
      <c r="N655" s="4"/>
      <c r="O655" s="4"/>
      <c r="P655" s="4"/>
      <c r="Q655" s="4"/>
      <c r="R655" s="4"/>
      <c r="S655" s="4"/>
      <c r="T655" s="4"/>
      <c r="U655" s="4"/>
      <c r="V655" s="4"/>
      <c r="W655" s="4"/>
      <c r="X655" s="4"/>
      <c r="Y655" s="4"/>
      <c r="Z655" s="4"/>
      <c r="AA655" s="4"/>
      <c r="AB655" s="4"/>
      <c r="AC655" s="4"/>
      <c r="AD655" s="4"/>
    </row>
    <row r="656" spans="1:30" ht="39.75" customHeight="1">
      <c r="A656" s="150"/>
      <c r="B656" s="4"/>
      <c r="C656" s="6"/>
      <c r="D656" s="6"/>
      <c r="E656" s="4"/>
      <c r="F656" s="4"/>
      <c r="G656" s="4"/>
      <c r="H656" s="4"/>
      <c r="I656" s="7"/>
      <c r="J656" s="5"/>
      <c r="K656" s="5"/>
      <c r="L656" s="8"/>
      <c r="M656" s="10"/>
      <c r="N656" s="4"/>
      <c r="O656" s="4"/>
      <c r="P656" s="4"/>
      <c r="Q656" s="4"/>
      <c r="R656" s="4"/>
      <c r="S656" s="4"/>
      <c r="T656" s="4"/>
      <c r="U656" s="4"/>
      <c r="V656" s="4"/>
      <c r="W656" s="4"/>
      <c r="X656" s="4"/>
      <c r="Y656" s="4"/>
      <c r="Z656" s="4"/>
      <c r="AA656" s="4"/>
      <c r="AB656" s="4"/>
      <c r="AC656" s="4"/>
      <c r="AD656" s="4"/>
    </row>
    <row r="657" spans="1:30" ht="39.75" customHeight="1">
      <c r="A657" s="150"/>
      <c r="B657" s="4"/>
      <c r="C657" s="6"/>
      <c r="D657" s="6"/>
      <c r="E657" s="4"/>
      <c r="F657" s="4"/>
      <c r="G657" s="4"/>
      <c r="H657" s="4"/>
      <c r="I657" s="7"/>
      <c r="J657" s="5"/>
      <c r="K657" s="5"/>
      <c r="L657" s="8"/>
      <c r="M657" s="10"/>
      <c r="N657" s="4"/>
      <c r="O657" s="4"/>
      <c r="P657" s="4"/>
      <c r="Q657" s="4"/>
      <c r="R657" s="4"/>
      <c r="S657" s="4"/>
      <c r="T657" s="4"/>
      <c r="U657" s="4"/>
      <c r="V657" s="4"/>
      <c r="W657" s="4"/>
      <c r="X657" s="4"/>
      <c r="Y657" s="4"/>
      <c r="Z657" s="4"/>
      <c r="AA657" s="4"/>
      <c r="AB657" s="4"/>
      <c r="AC657" s="4"/>
      <c r="AD657" s="4"/>
    </row>
    <row r="658" spans="1:30" ht="39.75" customHeight="1">
      <c r="A658" s="150"/>
      <c r="B658" s="4"/>
      <c r="C658" s="6"/>
      <c r="D658" s="6"/>
      <c r="E658" s="4"/>
      <c r="F658" s="4"/>
      <c r="G658" s="4"/>
      <c r="H658" s="4"/>
      <c r="I658" s="7"/>
      <c r="J658" s="5"/>
      <c r="K658" s="5"/>
      <c r="L658" s="8"/>
      <c r="M658" s="10"/>
      <c r="N658" s="4"/>
      <c r="O658" s="4"/>
      <c r="P658" s="4"/>
      <c r="Q658" s="4"/>
      <c r="R658" s="4"/>
      <c r="S658" s="4"/>
      <c r="T658" s="4"/>
      <c r="U658" s="4"/>
      <c r="V658" s="4"/>
      <c r="W658" s="4"/>
      <c r="X658" s="4"/>
      <c r="Y658" s="4"/>
      <c r="Z658" s="4"/>
      <c r="AA658" s="4"/>
      <c r="AB658" s="4"/>
      <c r="AC658" s="4"/>
      <c r="AD658" s="4"/>
    </row>
    <row r="659" spans="1:30" ht="39.75" customHeight="1">
      <c r="A659" s="150"/>
      <c r="B659" s="4"/>
      <c r="C659" s="6"/>
      <c r="D659" s="6"/>
      <c r="E659" s="4"/>
      <c r="F659" s="4"/>
      <c r="G659" s="4"/>
      <c r="H659" s="4"/>
      <c r="I659" s="7"/>
      <c r="J659" s="5"/>
      <c r="K659" s="5"/>
      <c r="L659" s="8"/>
      <c r="M659" s="10"/>
      <c r="N659" s="4"/>
      <c r="O659" s="4"/>
      <c r="P659" s="4"/>
      <c r="Q659" s="4"/>
      <c r="R659" s="4"/>
      <c r="S659" s="4"/>
      <c r="T659" s="4"/>
      <c r="U659" s="4"/>
      <c r="V659" s="4"/>
      <c r="W659" s="4"/>
      <c r="X659" s="4"/>
      <c r="Y659" s="4"/>
      <c r="Z659" s="4"/>
      <c r="AA659" s="4"/>
      <c r="AB659" s="4"/>
      <c r="AC659" s="4"/>
      <c r="AD659" s="4"/>
    </row>
    <row r="660" spans="1:30" ht="39.75" customHeight="1">
      <c r="A660" s="150"/>
      <c r="B660" s="4"/>
      <c r="C660" s="6"/>
      <c r="D660" s="6"/>
      <c r="E660" s="4"/>
      <c r="F660" s="4"/>
      <c r="G660" s="4"/>
      <c r="H660" s="4"/>
      <c r="I660" s="7"/>
      <c r="J660" s="5"/>
      <c r="K660" s="5"/>
      <c r="L660" s="8"/>
      <c r="M660" s="10"/>
      <c r="N660" s="4"/>
      <c r="O660" s="4"/>
      <c r="P660" s="4"/>
      <c r="Q660" s="4"/>
      <c r="R660" s="4"/>
      <c r="S660" s="4"/>
      <c r="T660" s="4"/>
      <c r="U660" s="4"/>
      <c r="V660" s="4"/>
      <c r="W660" s="4"/>
      <c r="X660" s="4"/>
      <c r="Y660" s="4"/>
      <c r="Z660" s="4"/>
      <c r="AA660" s="4"/>
      <c r="AB660" s="4"/>
      <c r="AC660" s="4"/>
      <c r="AD660" s="4"/>
    </row>
    <row r="661" spans="1:30" ht="39.75" customHeight="1">
      <c r="A661" s="150"/>
      <c r="B661" s="4"/>
      <c r="C661" s="6"/>
      <c r="D661" s="6"/>
      <c r="E661" s="4"/>
      <c r="F661" s="4"/>
      <c r="G661" s="4"/>
      <c r="H661" s="4"/>
      <c r="I661" s="7"/>
      <c r="J661" s="5"/>
      <c r="K661" s="5"/>
      <c r="L661" s="8"/>
      <c r="M661" s="10"/>
      <c r="N661" s="4"/>
      <c r="O661" s="4"/>
      <c r="P661" s="4"/>
      <c r="Q661" s="4"/>
      <c r="R661" s="4"/>
      <c r="S661" s="4"/>
      <c r="T661" s="4"/>
      <c r="U661" s="4"/>
      <c r="V661" s="4"/>
      <c r="W661" s="4"/>
      <c r="X661" s="4"/>
      <c r="Y661" s="4"/>
      <c r="Z661" s="4"/>
      <c r="AA661" s="4"/>
      <c r="AB661" s="4"/>
      <c r="AC661" s="4"/>
      <c r="AD661" s="4"/>
    </row>
    <row r="662" spans="1:30" ht="39.75" customHeight="1">
      <c r="A662" s="150"/>
      <c r="B662" s="4"/>
      <c r="C662" s="6"/>
      <c r="D662" s="6"/>
      <c r="E662" s="4"/>
      <c r="F662" s="4"/>
      <c r="G662" s="4"/>
      <c r="H662" s="4"/>
      <c r="I662" s="7"/>
      <c r="J662" s="5"/>
      <c r="K662" s="5"/>
      <c r="L662" s="8"/>
      <c r="M662" s="10"/>
      <c r="N662" s="4"/>
      <c r="O662" s="4"/>
      <c r="P662" s="4"/>
      <c r="Q662" s="4"/>
      <c r="R662" s="4"/>
      <c r="S662" s="4"/>
      <c r="T662" s="4"/>
      <c r="U662" s="4"/>
      <c r="V662" s="4"/>
      <c r="W662" s="4"/>
      <c r="X662" s="4"/>
      <c r="Y662" s="4"/>
      <c r="Z662" s="4"/>
      <c r="AA662" s="4"/>
      <c r="AB662" s="4"/>
      <c r="AC662" s="4"/>
      <c r="AD662" s="4"/>
    </row>
    <row r="663" spans="1:30" ht="39.75" customHeight="1">
      <c r="A663" s="150"/>
      <c r="B663" s="4"/>
      <c r="C663" s="6"/>
      <c r="D663" s="6"/>
      <c r="E663" s="4"/>
      <c r="F663" s="4"/>
      <c r="G663" s="4"/>
      <c r="H663" s="4"/>
      <c r="I663" s="7"/>
      <c r="J663" s="5"/>
      <c r="K663" s="5"/>
      <c r="L663" s="8"/>
      <c r="M663" s="10"/>
      <c r="N663" s="4"/>
      <c r="O663" s="4"/>
      <c r="P663" s="4"/>
      <c r="Q663" s="4"/>
      <c r="R663" s="4"/>
      <c r="S663" s="4"/>
      <c r="T663" s="4"/>
      <c r="U663" s="4"/>
      <c r="V663" s="4"/>
      <c r="W663" s="4"/>
      <c r="X663" s="4"/>
      <c r="Y663" s="4"/>
      <c r="Z663" s="4"/>
      <c r="AA663" s="4"/>
      <c r="AB663" s="4"/>
      <c r="AC663" s="4"/>
      <c r="AD663" s="4"/>
    </row>
    <row r="664" spans="1:30" ht="39.75" customHeight="1">
      <c r="A664" s="150"/>
      <c r="B664" s="4"/>
      <c r="C664" s="6"/>
      <c r="D664" s="6"/>
      <c r="E664" s="4"/>
      <c r="F664" s="4"/>
      <c r="G664" s="4"/>
      <c r="H664" s="4"/>
      <c r="I664" s="7"/>
      <c r="J664" s="5"/>
      <c r="K664" s="5"/>
      <c r="L664" s="8"/>
      <c r="M664" s="10"/>
      <c r="N664" s="4"/>
      <c r="O664" s="4"/>
      <c r="P664" s="4"/>
      <c r="Q664" s="4"/>
      <c r="R664" s="4"/>
      <c r="S664" s="4"/>
      <c r="T664" s="4"/>
      <c r="U664" s="4"/>
      <c r="V664" s="4"/>
      <c r="W664" s="4"/>
      <c r="X664" s="4"/>
      <c r="Y664" s="4"/>
      <c r="Z664" s="4"/>
      <c r="AA664" s="4"/>
      <c r="AB664" s="4"/>
      <c r="AC664" s="4"/>
      <c r="AD664" s="4"/>
    </row>
    <row r="665" spans="1:30" ht="39.75" customHeight="1">
      <c r="A665" s="150"/>
      <c r="B665" s="4"/>
      <c r="C665" s="6"/>
      <c r="D665" s="6"/>
      <c r="E665" s="4"/>
      <c r="F665" s="4"/>
      <c r="G665" s="4"/>
      <c r="H665" s="4"/>
      <c r="I665" s="7"/>
      <c r="J665" s="5"/>
      <c r="K665" s="5"/>
      <c r="L665" s="8"/>
      <c r="M665" s="10"/>
      <c r="N665" s="4"/>
      <c r="O665" s="4"/>
      <c r="P665" s="4"/>
      <c r="Q665" s="4"/>
      <c r="R665" s="4"/>
      <c r="S665" s="4"/>
      <c r="T665" s="4"/>
      <c r="U665" s="4"/>
      <c r="V665" s="4"/>
      <c r="W665" s="4"/>
      <c r="X665" s="4"/>
      <c r="Y665" s="4"/>
      <c r="Z665" s="4"/>
      <c r="AA665" s="4"/>
      <c r="AB665" s="4"/>
      <c r="AC665" s="4"/>
      <c r="AD665" s="4"/>
    </row>
    <row r="666" spans="1:30" ht="39.75" customHeight="1">
      <c r="A666" s="150"/>
      <c r="B666" s="4"/>
      <c r="C666" s="6"/>
      <c r="D666" s="6"/>
      <c r="E666" s="4"/>
      <c r="F666" s="4"/>
      <c r="G666" s="4"/>
      <c r="H666" s="4"/>
      <c r="I666" s="7"/>
      <c r="J666" s="5"/>
      <c r="K666" s="5"/>
      <c r="L666" s="8"/>
      <c r="M666" s="10"/>
      <c r="N666" s="4"/>
      <c r="O666" s="4"/>
      <c r="P666" s="4"/>
      <c r="Q666" s="4"/>
      <c r="R666" s="4"/>
      <c r="S666" s="4"/>
      <c r="T666" s="4"/>
      <c r="U666" s="4"/>
      <c r="V666" s="4"/>
      <c r="W666" s="4"/>
      <c r="X666" s="4"/>
      <c r="Y666" s="4"/>
      <c r="Z666" s="4"/>
      <c r="AA666" s="4"/>
      <c r="AB666" s="4"/>
      <c r="AC666" s="4"/>
      <c r="AD666" s="4"/>
    </row>
    <row r="667" spans="1:30" ht="39.75" customHeight="1">
      <c r="A667" s="150"/>
      <c r="B667" s="4"/>
      <c r="C667" s="6"/>
      <c r="D667" s="6"/>
      <c r="E667" s="4"/>
      <c r="F667" s="4"/>
      <c r="G667" s="4"/>
      <c r="H667" s="4"/>
      <c r="I667" s="7"/>
      <c r="J667" s="5"/>
      <c r="K667" s="5"/>
      <c r="L667" s="8"/>
      <c r="M667" s="10"/>
      <c r="N667" s="4"/>
      <c r="O667" s="4"/>
      <c r="P667" s="4"/>
      <c r="Q667" s="4"/>
      <c r="R667" s="4"/>
      <c r="S667" s="4"/>
      <c r="T667" s="4"/>
      <c r="U667" s="4"/>
      <c r="V667" s="4"/>
      <c r="W667" s="4"/>
      <c r="X667" s="4"/>
      <c r="Y667" s="4"/>
      <c r="Z667" s="4"/>
      <c r="AA667" s="4"/>
      <c r="AB667" s="4"/>
      <c r="AC667" s="4"/>
      <c r="AD667" s="4"/>
    </row>
    <row r="668" spans="1:30" ht="39.75" customHeight="1">
      <c r="A668" s="150"/>
      <c r="B668" s="4"/>
      <c r="C668" s="6"/>
      <c r="D668" s="6"/>
      <c r="E668" s="4"/>
      <c r="F668" s="4"/>
      <c r="G668" s="4"/>
      <c r="H668" s="4"/>
      <c r="I668" s="7"/>
      <c r="J668" s="5"/>
      <c r="K668" s="5"/>
      <c r="L668" s="8"/>
      <c r="M668" s="10"/>
      <c r="N668" s="4"/>
      <c r="O668" s="4"/>
      <c r="P668" s="4"/>
      <c r="Q668" s="4"/>
      <c r="R668" s="4"/>
      <c r="S668" s="4"/>
      <c r="T668" s="4"/>
      <c r="U668" s="4"/>
      <c r="V668" s="4"/>
      <c r="W668" s="4"/>
      <c r="X668" s="4"/>
      <c r="Y668" s="4"/>
      <c r="Z668" s="4"/>
      <c r="AA668" s="4"/>
      <c r="AB668" s="4"/>
      <c r="AC668" s="4"/>
      <c r="AD668" s="4"/>
    </row>
    <row r="669" spans="1:30" ht="39.75" customHeight="1">
      <c r="A669" s="150"/>
      <c r="B669" s="4"/>
      <c r="C669" s="6"/>
      <c r="D669" s="6"/>
      <c r="E669" s="4"/>
      <c r="F669" s="4"/>
      <c r="G669" s="4"/>
      <c r="H669" s="4"/>
      <c r="I669" s="7"/>
      <c r="J669" s="5"/>
      <c r="K669" s="5"/>
      <c r="L669" s="8"/>
      <c r="M669" s="10"/>
      <c r="N669" s="4"/>
      <c r="O669" s="4"/>
      <c r="P669" s="4"/>
      <c r="Q669" s="4"/>
      <c r="R669" s="4"/>
      <c r="S669" s="4"/>
      <c r="T669" s="4"/>
      <c r="U669" s="4"/>
      <c r="V669" s="4"/>
      <c r="W669" s="4"/>
      <c r="X669" s="4"/>
      <c r="Y669" s="4"/>
      <c r="Z669" s="4"/>
      <c r="AA669" s="4"/>
      <c r="AB669" s="4"/>
      <c r="AC669" s="4"/>
      <c r="AD669" s="4"/>
    </row>
    <row r="670" spans="1:30" ht="39.75" customHeight="1">
      <c r="A670" s="150"/>
      <c r="B670" s="4"/>
      <c r="C670" s="6"/>
      <c r="D670" s="6"/>
      <c r="E670" s="4"/>
      <c r="F670" s="4"/>
      <c r="G670" s="4"/>
      <c r="H670" s="4"/>
      <c r="I670" s="7"/>
      <c r="J670" s="5"/>
      <c r="K670" s="5"/>
      <c r="L670" s="8"/>
      <c r="M670" s="10"/>
      <c r="N670" s="4"/>
      <c r="O670" s="4"/>
      <c r="P670" s="4"/>
      <c r="Q670" s="4"/>
      <c r="R670" s="4"/>
      <c r="S670" s="4"/>
      <c r="T670" s="4"/>
      <c r="U670" s="4"/>
      <c r="V670" s="4"/>
      <c r="W670" s="4"/>
      <c r="X670" s="4"/>
      <c r="Y670" s="4"/>
      <c r="Z670" s="4"/>
      <c r="AA670" s="4"/>
      <c r="AB670" s="4"/>
      <c r="AC670" s="4"/>
      <c r="AD670" s="4"/>
    </row>
    <row r="671" spans="1:30" ht="39.75" customHeight="1">
      <c r="A671" s="150"/>
      <c r="B671" s="4"/>
      <c r="C671" s="6"/>
      <c r="D671" s="6"/>
      <c r="E671" s="4"/>
      <c r="F671" s="4"/>
      <c r="G671" s="4"/>
      <c r="H671" s="4"/>
      <c r="I671" s="7"/>
      <c r="J671" s="5"/>
      <c r="K671" s="5"/>
      <c r="L671" s="8"/>
      <c r="M671" s="10"/>
      <c r="N671" s="4"/>
      <c r="O671" s="4"/>
      <c r="P671" s="4"/>
      <c r="Q671" s="4"/>
      <c r="R671" s="4"/>
      <c r="S671" s="4"/>
      <c r="T671" s="4"/>
      <c r="U671" s="4"/>
      <c r="V671" s="4"/>
      <c r="W671" s="4"/>
      <c r="X671" s="4"/>
      <c r="Y671" s="4"/>
      <c r="Z671" s="4"/>
      <c r="AA671" s="4"/>
      <c r="AB671" s="4"/>
      <c r="AC671" s="4"/>
      <c r="AD671" s="4"/>
    </row>
    <row r="672" spans="1:30" ht="39.75" customHeight="1">
      <c r="A672" s="150"/>
      <c r="B672" s="4"/>
      <c r="C672" s="6"/>
      <c r="D672" s="6"/>
      <c r="E672" s="4"/>
      <c r="F672" s="4"/>
      <c r="G672" s="4"/>
      <c r="H672" s="4"/>
      <c r="I672" s="7"/>
      <c r="J672" s="5"/>
      <c r="K672" s="5"/>
      <c r="L672" s="8"/>
      <c r="M672" s="10"/>
      <c r="N672" s="4"/>
      <c r="O672" s="4"/>
      <c r="P672" s="4"/>
      <c r="Q672" s="4"/>
      <c r="R672" s="4"/>
      <c r="S672" s="4"/>
      <c r="T672" s="4"/>
      <c r="U672" s="4"/>
      <c r="V672" s="4"/>
      <c r="W672" s="4"/>
      <c r="X672" s="4"/>
      <c r="Y672" s="4"/>
      <c r="Z672" s="4"/>
      <c r="AA672" s="4"/>
      <c r="AB672" s="4"/>
      <c r="AC672" s="4"/>
      <c r="AD672" s="4"/>
    </row>
    <row r="673" spans="1:30" ht="39.75" customHeight="1">
      <c r="A673" s="150"/>
      <c r="B673" s="4"/>
      <c r="C673" s="6"/>
      <c r="D673" s="6"/>
      <c r="E673" s="4"/>
      <c r="F673" s="4"/>
      <c r="G673" s="4"/>
      <c r="H673" s="4"/>
      <c r="I673" s="7"/>
      <c r="J673" s="5"/>
      <c r="K673" s="5"/>
      <c r="L673" s="8"/>
      <c r="M673" s="10"/>
      <c r="N673" s="4"/>
      <c r="O673" s="4"/>
      <c r="P673" s="4"/>
      <c r="Q673" s="4"/>
      <c r="R673" s="4"/>
      <c r="S673" s="4"/>
      <c r="T673" s="4"/>
      <c r="U673" s="4"/>
      <c r="V673" s="4"/>
      <c r="W673" s="4"/>
      <c r="X673" s="4"/>
      <c r="Y673" s="4"/>
      <c r="Z673" s="4"/>
      <c r="AA673" s="4"/>
      <c r="AB673" s="4"/>
      <c r="AC673" s="4"/>
      <c r="AD673" s="4"/>
    </row>
    <row r="674" spans="1:30" ht="39.75" customHeight="1">
      <c r="A674" s="150"/>
      <c r="B674" s="4"/>
      <c r="C674" s="6"/>
      <c r="D674" s="6"/>
      <c r="E674" s="4"/>
      <c r="F674" s="4"/>
      <c r="G674" s="4"/>
      <c r="H674" s="4"/>
      <c r="I674" s="7"/>
      <c r="J674" s="5"/>
      <c r="K674" s="5"/>
      <c r="L674" s="8"/>
      <c r="M674" s="10"/>
      <c r="N674" s="4"/>
      <c r="O674" s="4"/>
      <c r="P674" s="4"/>
      <c r="Q674" s="4"/>
      <c r="R674" s="4"/>
      <c r="S674" s="4"/>
      <c r="T674" s="4"/>
      <c r="U674" s="4"/>
      <c r="V674" s="4"/>
      <c r="W674" s="4"/>
      <c r="X674" s="4"/>
      <c r="Y674" s="4"/>
      <c r="Z674" s="4"/>
      <c r="AA674" s="4"/>
      <c r="AB674" s="4"/>
      <c r="AC674" s="4"/>
      <c r="AD674" s="4"/>
    </row>
  </sheetData>
  <autoFilter ref="A9:M482" xr:uid="{1EBDA12E-2C12-3D42-8749-E5788D499FA8}">
    <filterColumn colId="4" showButton="0"/>
    <filterColumn colId="5" showButton="0"/>
    <filterColumn colId="6" showButton="0"/>
    <filterColumn colId="7" showButton="0"/>
    <filterColumn colId="8" showButton="0"/>
  </autoFilter>
  <mergeCells count="394">
    <mergeCell ref="D474:D476"/>
    <mergeCell ref="C474:C476"/>
    <mergeCell ref="B474:B476"/>
    <mergeCell ref="A474:A476"/>
    <mergeCell ref="A471:A473"/>
    <mergeCell ref="B471:B473"/>
    <mergeCell ref="C471:C473"/>
    <mergeCell ref="D471:D473"/>
    <mergeCell ref="C459:C464"/>
    <mergeCell ref="C465:C470"/>
    <mergeCell ref="B451:B455"/>
    <mergeCell ref="C451:C455"/>
    <mergeCell ref="D451:D455"/>
    <mergeCell ref="B456:B458"/>
    <mergeCell ref="C456:C458"/>
    <mergeCell ref="D456:D458"/>
    <mergeCell ref="B389:B396"/>
    <mergeCell ref="B449:B450"/>
    <mergeCell ref="C449:C450"/>
    <mergeCell ref="C408:C416"/>
    <mergeCell ref="C404:C407"/>
    <mergeCell ref="C397:C399"/>
    <mergeCell ref="D449:D450"/>
    <mergeCell ref="B447:B448"/>
    <mergeCell ref="C447:C448"/>
    <mergeCell ref="D447:D448"/>
    <mergeCell ref="B421:B431"/>
    <mergeCell ref="C421:C431"/>
    <mergeCell ref="D421:D431"/>
    <mergeCell ref="C400:C403"/>
    <mergeCell ref="C389:C396"/>
    <mergeCell ref="B432:B441"/>
    <mergeCell ref="C432:C441"/>
    <mergeCell ref="D432:D441"/>
    <mergeCell ref="L11:L18"/>
    <mergeCell ref="L19:L31"/>
    <mergeCell ref="L32:L35"/>
    <mergeCell ref="C42:C43"/>
    <mergeCell ref="C44:C50"/>
    <mergeCell ref="C51:C56"/>
    <mergeCell ref="E225:E226"/>
    <mergeCell ref="F225:F226"/>
    <mergeCell ref="H225:H226"/>
    <mergeCell ref="G225:G226"/>
    <mergeCell ref="I225:I226"/>
    <mergeCell ref="D42:D43"/>
    <mergeCell ref="C36:C41"/>
    <mergeCell ref="L36:L41"/>
    <mergeCell ref="C72:C76"/>
    <mergeCell ref="C77:C85"/>
    <mergeCell ref="C86:C101"/>
    <mergeCell ref="C106:C114"/>
    <mergeCell ref="L42:L43"/>
    <mergeCell ref="L44:L50"/>
    <mergeCell ref="L51:L56"/>
    <mergeCell ref="L58:L63"/>
    <mergeCell ref="L64:L71"/>
    <mergeCell ref="L209:L218"/>
    <mergeCell ref="B11:B18"/>
    <mergeCell ref="D11:D18"/>
    <mergeCell ref="K9:K10"/>
    <mergeCell ref="D9:D10"/>
    <mergeCell ref="B9:B10"/>
    <mergeCell ref="C19:C31"/>
    <mergeCell ref="B36:B41"/>
    <mergeCell ref="D36:D41"/>
    <mergeCell ref="D5:F5"/>
    <mergeCell ref="G5:H5"/>
    <mergeCell ref="D6:F6"/>
    <mergeCell ref="G6:H6"/>
    <mergeCell ref="G7:H7"/>
    <mergeCell ref="A1:C5"/>
    <mergeCell ref="A6:B7"/>
    <mergeCell ref="C6:C7"/>
    <mergeCell ref="D1:K4"/>
    <mergeCell ref="D7:F7"/>
    <mergeCell ref="E9:J9"/>
    <mergeCell ref="C9:C10"/>
    <mergeCell ref="A9:A10"/>
    <mergeCell ref="B19:B31"/>
    <mergeCell ref="D19:D31"/>
    <mergeCell ref="C32:C35"/>
    <mergeCell ref="L145:L147"/>
    <mergeCell ref="L148:L149"/>
    <mergeCell ref="L150:L153"/>
    <mergeCell ref="L154:L160"/>
    <mergeCell ref="L235:L236"/>
    <mergeCell ref="D161:D165"/>
    <mergeCell ref="B44:B50"/>
    <mergeCell ref="L142:L144"/>
    <mergeCell ref="L202:L205"/>
    <mergeCell ref="L206:L208"/>
    <mergeCell ref="L72:L76"/>
    <mergeCell ref="L77:L85"/>
    <mergeCell ref="L86:L101"/>
    <mergeCell ref="L106:L113"/>
    <mergeCell ref="L115:L122"/>
    <mergeCell ref="L123:L141"/>
    <mergeCell ref="B192:B201"/>
    <mergeCell ref="D192:D201"/>
    <mergeCell ref="D225:D227"/>
    <mergeCell ref="C209:C218"/>
    <mergeCell ref="C219:C221"/>
    <mergeCell ref="C222:C224"/>
    <mergeCell ref="B32:B35"/>
    <mergeCell ref="D32:D35"/>
    <mergeCell ref="C115:C122"/>
    <mergeCell ref="C123:C141"/>
    <mergeCell ref="C142:C144"/>
    <mergeCell ref="C145:C147"/>
    <mergeCell ref="C161:C165"/>
    <mergeCell ref="C166:C168"/>
    <mergeCell ref="C169:C180"/>
    <mergeCell ref="D166:D168"/>
    <mergeCell ref="D154:D160"/>
    <mergeCell ref="D169:D180"/>
    <mergeCell ref="C148:C149"/>
    <mergeCell ref="C150:C153"/>
    <mergeCell ref="C154:C160"/>
    <mergeCell ref="D142:D144"/>
    <mergeCell ref="D150:D153"/>
    <mergeCell ref="B169:B180"/>
    <mergeCell ref="B77:B85"/>
    <mergeCell ref="B123:B141"/>
    <mergeCell ref="B86:B101"/>
    <mergeCell ref="B106:B114"/>
    <mergeCell ref="B115:B122"/>
    <mergeCell ref="B42:B43"/>
    <mergeCell ref="D181:D191"/>
    <mergeCell ref="D209:D218"/>
    <mergeCell ref="B219:B221"/>
    <mergeCell ref="D219:D221"/>
    <mergeCell ref="B222:B224"/>
    <mergeCell ref="D222:D224"/>
    <mergeCell ref="D202:D205"/>
    <mergeCell ref="C225:C227"/>
    <mergeCell ref="C228:C230"/>
    <mergeCell ref="B181:B191"/>
    <mergeCell ref="D206:D208"/>
    <mergeCell ref="C181:C191"/>
    <mergeCell ref="C192:C201"/>
    <mergeCell ref="C202:C205"/>
    <mergeCell ref="C206:C208"/>
    <mergeCell ref="B225:B227"/>
    <mergeCell ref="D235:D238"/>
    <mergeCell ref="C239:C241"/>
    <mergeCell ref="C243:C245"/>
    <mergeCell ref="C246:C255"/>
    <mergeCell ref="C256:C260"/>
    <mergeCell ref="C261:C268"/>
    <mergeCell ref="A209:A221"/>
    <mergeCell ref="B228:B230"/>
    <mergeCell ref="D228:D230"/>
    <mergeCell ref="B231:B234"/>
    <mergeCell ref="D231:D234"/>
    <mergeCell ref="C231:C234"/>
    <mergeCell ref="A222:A227"/>
    <mergeCell ref="A228:A230"/>
    <mergeCell ref="A231:A234"/>
    <mergeCell ref="C273:C280"/>
    <mergeCell ref="A235:A238"/>
    <mergeCell ref="C269:C270"/>
    <mergeCell ref="C271:C272"/>
    <mergeCell ref="D271:D272"/>
    <mergeCell ref="B261:B268"/>
    <mergeCell ref="D261:D268"/>
    <mergeCell ref="B269:B270"/>
    <mergeCell ref="D269:D270"/>
    <mergeCell ref="D256:D260"/>
    <mergeCell ref="B243:B245"/>
    <mergeCell ref="D243:D245"/>
    <mergeCell ref="B246:B255"/>
    <mergeCell ref="D246:D255"/>
    <mergeCell ref="B239:B241"/>
    <mergeCell ref="C344:C347"/>
    <mergeCell ref="C348:C351"/>
    <mergeCell ref="C352:C360"/>
    <mergeCell ref="C317:C318"/>
    <mergeCell ref="B335:B343"/>
    <mergeCell ref="D335:D343"/>
    <mergeCell ref="B344:B347"/>
    <mergeCell ref="L161:L165"/>
    <mergeCell ref="L166:L168"/>
    <mergeCell ref="L169:L180"/>
    <mergeCell ref="L181:L191"/>
    <mergeCell ref="L192:L201"/>
    <mergeCell ref="L219:L221"/>
    <mergeCell ref="L222:L224"/>
    <mergeCell ref="D239:D241"/>
    <mergeCell ref="B256:B260"/>
    <mergeCell ref="B235:B238"/>
    <mergeCell ref="B166:B168"/>
    <mergeCell ref="B202:B205"/>
    <mergeCell ref="C319:C328"/>
    <mergeCell ref="C329:C334"/>
    <mergeCell ref="D344:D347"/>
    <mergeCell ref="L239:L241"/>
    <mergeCell ref="L243:L245"/>
    <mergeCell ref="L459:L464"/>
    <mergeCell ref="L246:L255"/>
    <mergeCell ref="L319:L328"/>
    <mergeCell ref="L397:L399"/>
    <mergeCell ref="L256:L260"/>
    <mergeCell ref="L261:L268"/>
    <mergeCell ref="L269:L270"/>
    <mergeCell ref="L271:L272"/>
    <mergeCell ref="L273:L280"/>
    <mergeCell ref="L282:L284"/>
    <mergeCell ref="L303:L316"/>
    <mergeCell ref="L287:L302"/>
    <mergeCell ref="L400:L403"/>
    <mergeCell ref="L404:L407"/>
    <mergeCell ref="L408:L416"/>
    <mergeCell ref="L386:L388"/>
    <mergeCell ref="L421:L431"/>
    <mergeCell ref="L432:L441"/>
    <mergeCell ref="D477:D480"/>
    <mergeCell ref="B465:B470"/>
    <mergeCell ref="D465:D470"/>
    <mergeCell ref="B303:B316"/>
    <mergeCell ref="B329:B334"/>
    <mergeCell ref="B404:B407"/>
    <mergeCell ref="D404:D407"/>
    <mergeCell ref="D408:D416"/>
    <mergeCell ref="B397:B399"/>
    <mergeCell ref="D397:D399"/>
    <mergeCell ref="B459:B464"/>
    <mergeCell ref="D459:D464"/>
    <mergeCell ref="B400:B403"/>
    <mergeCell ref="D400:D403"/>
    <mergeCell ref="B317:B318"/>
    <mergeCell ref="D317:D318"/>
    <mergeCell ref="B319:B328"/>
    <mergeCell ref="D319:D328"/>
    <mergeCell ref="D329:D334"/>
    <mergeCell ref="C477:C480"/>
    <mergeCell ref="B408:B416"/>
    <mergeCell ref="C417:C420"/>
    <mergeCell ref="B477:B480"/>
    <mergeCell ref="B417:B420"/>
    <mergeCell ref="A477:A482"/>
    <mergeCell ref="A287:A302"/>
    <mergeCell ref="A239:A241"/>
    <mergeCell ref="A243:A245"/>
    <mergeCell ref="A246:A255"/>
    <mergeCell ref="A256:A260"/>
    <mergeCell ref="A261:A268"/>
    <mergeCell ref="A269:A270"/>
    <mergeCell ref="A271:A272"/>
    <mergeCell ref="A319:A334"/>
    <mergeCell ref="A303:A318"/>
    <mergeCell ref="A459:A464"/>
    <mergeCell ref="A465:A470"/>
    <mergeCell ref="A417:A420"/>
    <mergeCell ref="A352:A399"/>
    <mergeCell ref="A421:A431"/>
    <mergeCell ref="A282:A284"/>
    <mergeCell ref="A432:A441"/>
    <mergeCell ref="A273:A280"/>
    <mergeCell ref="A404:A416"/>
    <mergeCell ref="A451:A458"/>
    <mergeCell ref="A169:A180"/>
    <mergeCell ref="A106:A147"/>
    <mergeCell ref="A148:A160"/>
    <mergeCell ref="A181:A208"/>
    <mergeCell ref="A161:A168"/>
    <mergeCell ref="B154:B160"/>
    <mergeCell ref="B161:B165"/>
    <mergeCell ref="B102:B105"/>
    <mergeCell ref="B142:B144"/>
    <mergeCell ref="B150:B153"/>
    <mergeCell ref="B206:B208"/>
    <mergeCell ref="A44:A56"/>
    <mergeCell ref="A57:A71"/>
    <mergeCell ref="A11:A43"/>
    <mergeCell ref="D44:D50"/>
    <mergeCell ref="B72:B76"/>
    <mergeCell ref="D72:D76"/>
    <mergeCell ref="D64:D71"/>
    <mergeCell ref="B145:B147"/>
    <mergeCell ref="B148:B149"/>
    <mergeCell ref="A72:A101"/>
    <mergeCell ref="D106:D114"/>
    <mergeCell ref="D115:D122"/>
    <mergeCell ref="D145:D147"/>
    <mergeCell ref="D148:D149"/>
    <mergeCell ref="B51:B56"/>
    <mergeCell ref="D51:D56"/>
    <mergeCell ref="B58:B63"/>
    <mergeCell ref="D58:D63"/>
    <mergeCell ref="B64:B71"/>
    <mergeCell ref="D77:D85"/>
    <mergeCell ref="D86:D101"/>
    <mergeCell ref="D123:D141"/>
    <mergeCell ref="C58:C63"/>
    <mergeCell ref="C64:C71"/>
    <mergeCell ref="M9:M10"/>
    <mergeCell ref="M11:M18"/>
    <mergeCell ref="M19:M31"/>
    <mergeCell ref="M32:M35"/>
    <mergeCell ref="M36:M41"/>
    <mergeCell ref="M42:M43"/>
    <mergeCell ref="M44:M50"/>
    <mergeCell ref="M51:M56"/>
    <mergeCell ref="M58:M63"/>
    <mergeCell ref="M64:M71"/>
    <mergeCell ref="M72:M76"/>
    <mergeCell ref="M77:M85"/>
    <mergeCell ref="M86:M101"/>
    <mergeCell ref="M106:M113"/>
    <mergeCell ref="M115:M122"/>
    <mergeCell ref="M123:M141"/>
    <mergeCell ref="M142:M144"/>
    <mergeCell ref="M145:M147"/>
    <mergeCell ref="M148:M149"/>
    <mergeCell ref="M150:M153"/>
    <mergeCell ref="M154:M160"/>
    <mergeCell ref="M161:M165"/>
    <mergeCell ref="M166:M168"/>
    <mergeCell ref="M169:M180"/>
    <mergeCell ref="M181:M191"/>
    <mergeCell ref="M192:M201"/>
    <mergeCell ref="M202:M205"/>
    <mergeCell ref="M206:M208"/>
    <mergeCell ref="M209:M218"/>
    <mergeCell ref="M219:M221"/>
    <mergeCell ref="M222:M224"/>
    <mergeCell ref="M235:M236"/>
    <mergeCell ref="M239:M241"/>
    <mergeCell ref="M243:M245"/>
    <mergeCell ref="M246:M255"/>
    <mergeCell ref="M256:M260"/>
    <mergeCell ref="M477:M480"/>
    <mergeCell ref="M261:M268"/>
    <mergeCell ref="M269:M270"/>
    <mergeCell ref="M271:M272"/>
    <mergeCell ref="M273:M280"/>
    <mergeCell ref="M282:M284"/>
    <mergeCell ref="M287:M302"/>
    <mergeCell ref="M303:M316"/>
    <mergeCell ref="M319:M328"/>
    <mergeCell ref="M397:M399"/>
    <mergeCell ref="M329:M334"/>
    <mergeCell ref="M394:M396"/>
    <mergeCell ref="M400:M403"/>
    <mergeCell ref="M386:M388"/>
    <mergeCell ref="M392:M393"/>
    <mergeCell ref="M389:M391"/>
    <mergeCell ref="M404:M407"/>
    <mergeCell ref="M352:M360"/>
    <mergeCell ref="M421:M431"/>
    <mergeCell ref="M432:M441"/>
    <mergeCell ref="M408:M416"/>
    <mergeCell ref="M417:M420"/>
    <mergeCell ref="M459:M464"/>
    <mergeCell ref="M465:M470"/>
    <mergeCell ref="L465:L470"/>
    <mergeCell ref="L417:L420"/>
    <mergeCell ref="D417:D420"/>
    <mergeCell ref="C102:C105"/>
    <mergeCell ref="D102:D105"/>
    <mergeCell ref="B442:B443"/>
    <mergeCell ref="C442:C443"/>
    <mergeCell ref="D442:D443"/>
    <mergeCell ref="B444:B445"/>
    <mergeCell ref="C444:C445"/>
    <mergeCell ref="D444:D445"/>
    <mergeCell ref="D303:D316"/>
    <mergeCell ref="D287:D302"/>
    <mergeCell ref="B273:B280"/>
    <mergeCell ref="D273:D280"/>
    <mergeCell ref="B282:B284"/>
    <mergeCell ref="D282:D284"/>
    <mergeCell ref="B271:B272"/>
    <mergeCell ref="B287:B302"/>
    <mergeCell ref="B209:B218"/>
    <mergeCell ref="C235:C238"/>
    <mergeCell ref="C282:C284"/>
    <mergeCell ref="C287:C302"/>
    <mergeCell ref="C303:C316"/>
    <mergeCell ref="B348:B351"/>
    <mergeCell ref="D348:D351"/>
    <mergeCell ref="D389:D396"/>
    <mergeCell ref="B352:B360"/>
    <mergeCell ref="D352:D360"/>
    <mergeCell ref="B364:B368"/>
    <mergeCell ref="C364:C368"/>
    <mergeCell ref="D364:D368"/>
    <mergeCell ref="B369:B384"/>
    <mergeCell ref="C369:C384"/>
    <mergeCell ref="D369:D384"/>
    <mergeCell ref="B386:B388"/>
    <mergeCell ref="C386:C388"/>
    <mergeCell ref="D386:D388"/>
  </mergeCells>
  <conditionalFormatting sqref="I341:K343">
    <cfRule type="notContainsBlanks" dxfId="95" priority="226">
      <formula>LEN(TRIM(N341))&gt;0</formula>
    </cfRule>
  </conditionalFormatting>
  <conditionalFormatting sqref="J329:K340">
    <cfRule type="notContainsBlanks" dxfId="94" priority="212">
      <formula>LEN(TRIM(O329))&gt;0</formula>
    </cfRule>
  </conditionalFormatting>
  <conditionalFormatting sqref="J344:K351">
    <cfRule type="notContainsBlanks" dxfId="93" priority="193">
      <formula>LEN(TRIM(O344))&gt;0</formula>
    </cfRule>
  </conditionalFormatting>
  <conditionalFormatting sqref="K341:K343">
    <cfRule type="containsText" dxfId="92" priority="207" operator="containsText" text="PARCIAL">
      <formula>NOT(ISERROR(SEARCH("PARCIAL",K341)))</formula>
    </cfRule>
    <cfRule type="containsText" dxfId="91" priority="206" operator="containsText" text="NO CUMPLE">
      <formula>NOT(ISERROR(SEARCH("NO CUMPLE",K341)))</formula>
    </cfRule>
    <cfRule type="containsText" dxfId="90" priority="208" operator="containsText" text="CUMPLE">
      <formula>NOT(ISERROR(SEARCH("CUMPLE",K341)))</formula>
    </cfRule>
  </conditionalFormatting>
  <conditionalFormatting sqref="L30:L96">
    <cfRule type="containsText" dxfId="89" priority="25" operator="containsText" text="NO CUMPLE">
      <formula>NOT(ISERROR(SEARCH("NO CUMPLE",L30)))</formula>
    </cfRule>
    <cfRule type="containsText" dxfId="88" priority="27" operator="containsText" text="CUMPLE">
      <formula>NOT(ISERROR(SEARCH("CUMPLE",L30)))</formula>
    </cfRule>
    <cfRule type="containsText" dxfId="87" priority="26" operator="containsText" text="PARCIAL">
      <formula>NOT(ISERROR(SEARCH("PARCIAL",L30)))</formula>
    </cfRule>
  </conditionalFormatting>
  <conditionalFormatting sqref="L319:L346 M344">
    <cfRule type="containsText" dxfId="86" priority="198" operator="containsText" text="NO CUMPLE">
      <formula>NOT(ISERROR(SEARCH("NO CUMPLE",L319)))</formula>
    </cfRule>
    <cfRule type="containsText" dxfId="85" priority="199" operator="containsText" text="PARCIAL">
      <formula>NOT(ISERROR(SEARCH("PARCIAL",L319)))</formula>
    </cfRule>
    <cfRule type="containsText" dxfId="84" priority="200" operator="containsText" text="CUMPLE">
      <formula>NOT(ISERROR(SEARCH("CUMPLE",L319)))</formula>
    </cfRule>
  </conditionalFormatting>
  <conditionalFormatting sqref="L353:L360 M354">
    <cfRule type="containsText" dxfId="83" priority="169" operator="containsText" text="NO CUMPLE">
      <formula>NOT(ISERROR(SEARCH("NO CUMPLE",L353)))</formula>
    </cfRule>
    <cfRule type="containsText" dxfId="82" priority="170" operator="containsText" text="PARCIAL">
      <formula>NOT(ISERROR(SEARCH("PARCIAL",L353)))</formula>
    </cfRule>
    <cfRule type="containsText" dxfId="81" priority="171" operator="containsText" text="CUMPLE">
      <formula>NOT(ISERROR(SEARCH("CUMPLE",L353)))</formula>
    </cfRule>
  </conditionalFormatting>
  <conditionalFormatting sqref="L365:L368 M366">
    <cfRule type="containsText" dxfId="80" priority="152" operator="containsText" text="PARCIAL">
      <formula>NOT(ISERROR(SEARCH("PARCIAL",L365)))</formula>
    </cfRule>
    <cfRule type="containsText" dxfId="79" priority="153" operator="containsText" text="CUMPLE">
      <formula>NOT(ISERROR(SEARCH("CUMPLE",L365)))</formula>
    </cfRule>
    <cfRule type="containsText" dxfId="78" priority="151" operator="containsText" text="NO CUMPLE">
      <formula>NOT(ISERROR(SEARCH("NO CUMPLE",L365)))</formula>
    </cfRule>
  </conditionalFormatting>
  <conditionalFormatting sqref="L370:L373 M371">
    <cfRule type="containsText" dxfId="77" priority="129" operator="containsText" text="CUMPLE">
      <formula>NOT(ISERROR(SEARCH("CUMPLE",L370)))</formula>
    </cfRule>
    <cfRule type="containsText" dxfId="76" priority="127" operator="containsText" text="NO CUMPLE">
      <formula>NOT(ISERROR(SEARCH("NO CUMPLE",L370)))</formula>
    </cfRule>
    <cfRule type="containsText" dxfId="75" priority="128" operator="containsText" text="PARCIAL">
      <formula>NOT(ISERROR(SEARCH("PARCIAL",L370)))</formula>
    </cfRule>
  </conditionalFormatting>
  <conditionalFormatting sqref="L375:L378 M376">
    <cfRule type="containsText" dxfId="74" priority="116" operator="containsText" text="PARCIAL">
      <formula>NOT(ISERROR(SEARCH("PARCIAL",L375)))</formula>
    </cfRule>
    <cfRule type="containsText" dxfId="73" priority="117" operator="containsText" text="CUMPLE">
      <formula>NOT(ISERROR(SEARCH("CUMPLE",L375)))</formula>
    </cfRule>
    <cfRule type="containsText" dxfId="72" priority="115" operator="containsText" text="NO CUMPLE">
      <formula>NOT(ISERROR(SEARCH("NO CUMPLE",L375)))</formula>
    </cfRule>
  </conditionalFormatting>
  <conditionalFormatting sqref="L380:L384">
    <cfRule type="containsText" dxfId="71" priority="114" operator="containsText" text="CUMPLE">
      <formula>NOT(ISERROR(SEARCH("CUMPLE",L380)))</formula>
    </cfRule>
    <cfRule type="containsText" dxfId="70" priority="112" operator="containsText" text="NO CUMPLE">
      <formula>NOT(ISERROR(SEARCH("NO CUMPLE",L380)))</formula>
    </cfRule>
    <cfRule type="containsText" dxfId="69" priority="113" operator="containsText" text="PARCIAL">
      <formula>NOT(ISERROR(SEARCH("PARCIAL",L380)))</formula>
    </cfRule>
  </conditionalFormatting>
  <conditionalFormatting sqref="L391:L393">
    <cfRule type="containsText" dxfId="68" priority="100" operator="containsText" text="NO CUMPLE">
      <formula>NOT(ISERROR(SEARCH("NO CUMPLE",L391)))</formula>
    </cfRule>
    <cfRule type="containsText" dxfId="67" priority="101" operator="containsText" text="PARCIAL">
      <formula>NOT(ISERROR(SEARCH("PARCIAL",L391)))</formula>
    </cfRule>
    <cfRule type="containsText" dxfId="66" priority="102" operator="containsText" text="CUMPLE">
      <formula>NOT(ISERROR(SEARCH("CUMPLE",L391)))</formula>
    </cfRule>
  </conditionalFormatting>
  <conditionalFormatting sqref="L395:L399">
    <cfRule type="containsText" dxfId="65" priority="97" operator="containsText" text="NO CUMPLE">
      <formula>NOT(ISERROR(SEARCH("NO CUMPLE",L395)))</formula>
    </cfRule>
    <cfRule type="containsText" dxfId="64" priority="98" operator="containsText" text="PARCIAL">
      <formula>NOT(ISERROR(SEARCH("PARCIAL",L395)))</formula>
    </cfRule>
    <cfRule type="containsText" dxfId="63" priority="99" operator="containsText" text="CUMPLE">
      <formula>NOT(ISERROR(SEARCH("CUMPLE",L395)))</formula>
    </cfRule>
  </conditionalFormatting>
  <conditionalFormatting sqref="L11:M29">
    <cfRule type="containsText" dxfId="62" priority="254" operator="containsText" text="NO CUMPLE">
      <formula>NOT(ISERROR(SEARCH("NO CUMPLE",L11)))</formula>
    </cfRule>
    <cfRule type="containsText" dxfId="61" priority="255" operator="containsText" text="PARCIAL">
      <formula>NOT(ISERROR(SEARCH("PARCIAL",L11)))</formula>
    </cfRule>
    <cfRule type="containsText" dxfId="60" priority="256" operator="containsText" text="CUMPLE">
      <formula>NOT(ISERROR(SEARCH("CUMPLE",L11)))</formula>
    </cfRule>
  </conditionalFormatting>
  <conditionalFormatting sqref="L97:M213">
    <cfRule type="containsText" dxfId="59" priority="9" operator="containsText" text="CUMPLE">
      <formula>NOT(ISERROR(SEARCH("CUMPLE",L97)))</formula>
    </cfRule>
    <cfRule type="containsText" dxfId="58" priority="8" operator="containsText" text="PARCIAL">
      <formula>NOT(ISERROR(SEARCH("PARCIAL",L97)))</formula>
    </cfRule>
    <cfRule type="containsText" dxfId="57" priority="7" operator="containsText" text="NO CUMPLE">
      <formula>NOT(ISERROR(SEARCH("NO CUMPLE",L97)))</formula>
    </cfRule>
  </conditionalFormatting>
  <conditionalFormatting sqref="L215:M318">
    <cfRule type="containsText" dxfId="56" priority="2" operator="containsText" text="PARCIAL">
      <formula>NOT(ISERROR(SEARCH("PARCIAL",L215)))</formula>
    </cfRule>
    <cfRule type="containsText" dxfId="55" priority="3" operator="containsText" text="CUMPLE">
      <formula>NOT(ISERROR(SEARCH("CUMPLE",L215)))</formula>
    </cfRule>
    <cfRule type="containsText" dxfId="54" priority="1" operator="containsText" text="NO CUMPLE">
      <formula>NOT(ISERROR(SEARCH("NO CUMPLE",L215)))</formula>
    </cfRule>
  </conditionalFormatting>
  <conditionalFormatting sqref="L347:M347">
    <cfRule type="containsText" dxfId="53" priority="204" operator="containsText" text="CUMPLE">
      <formula>NOT(ISERROR(SEARCH("CUMPLE",L347)))</formula>
    </cfRule>
    <cfRule type="containsText" dxfId="52" priority="202" operator="containsText" text="NO CUMPLE">
      <formula>NOT(ISERROR(SEARCH("NO CUMPLE",L347)))</formula>
    </cfRule>
    <cfRule type="containsText" dxfId="51" priority="203" operator="containsText" text="PARCIAL">
      <formula>NOT(ISERROR(SEARCH("PARCIAL",L347)))</formula>
    </cfRule>
  </conditionalFormatting>
  <conditionalFormatting sqref="L351:M352">
    <cfRule type="containsText" dxfId="50" priority="187" operator="containsText" text="NO CUMPLE">
      <formula>NOT(ISERROR(SEARCH("NO CUMPLE",L351)))</formula>
    </cfRule>
    <cfRule type="containsText" dxfId="49" priority="188" operator="containsText" text="PARCIAL">
      <formula>NOT(ISERROR(SEARCH("PARCIAL",L351)))</formula>
    </cfRule>
    <cfRule type="containsText" dxfId="48" priority="189" operator="containsText" text="CUMPLE">
      <formula>NOT(ISERROR(SEARCH("CUMPLE",L351)))</formula>
    </cfRule>
  </conditionalFormatting>
  <conditionalFormatting sqref="L361:M364">
    <cfRule type="containsText" dxfId="47" priority="160" operator="containsText" text="NO CUMPLE">
      <formula>NOT(ISERROR(SEARCH("NO CUMPLE",L361)))</formula>
    </cfRule>
    <cfRule type="containsText" dxfId="46" priority="161" operator="containsText" text="PARCIAL">
      <formula>NOT(ISERROR(SEARCH("PARCIAL",L361)))</formula>
    </cfRule>
    <cfRule type="containsText" dxfId="45" priority="162" operator="containsText" text="CUMPLE">
      <formula>NOT(ISERROR(SEARCH("CUMPLE",L361)))</formula>
    </cfRule>
  </conditionalFormatting>
  <conditionalFormatting sqref="L369:M369">
    <cfRule type="containsText" dxfId="44" priority="138" operator="containsText" text="CUMPLE">
      <formula>NOT(ISERROR(SEARCH("CUMPLE",L369)))</formula>
    </cfRule>
    <cfRule type="containsText" dxfId="43" priority="137" operator="containsText" text="PARCIAL">
      <formula>NOT(ISERROR(SEARCH("PARCIAL",L369)))</formula>
    </cfRule>
    <cfRule type="containsText" dxfId="42" priority="136" operator="containsText" text="NO CUMPLE">
      <formula>NOT(ISERROR(SEARCH("NO CUMPLE",L369)))</formula>
    </cfRule>
  </conditionalFormatting>
  <conditionalFormatting sqref="L374:M374">
    <cfRule type="containsText" dxfId="41" priority="126" operator="containsText" text="CUMPLE">
      <formula>NOT(ISERROR(SEARCH("CUMPLE",L374)))</formula>
    </cfRule>
    <cfRule type="containsText" dxfId="40" priority="125" operator="containsText" text="PARCIAL">
      <formula>NOT(ISERROR(SEARCH("PARCIAL",L374)))</formula>
    </cfRule>
    <cfRule type="containsText" dxfId="39" priority="124" operator="containsText" text="NO CUMPLE">
      <formula>NOT(ISERROR(SEARCH("NO CUMPLE",L374)))</formula>
    </cfRule>
  </conditionalFormatting>
  <conditionalFormatting sqref="L379:M379">
    <cfRule type="containsText" dxfId="38" priority="149" operator="containsText" text="PARCIAL">
      <formula>NOT(ISERROR(SEARCH("PARCIAL",L379)))</formula>
    </cfRule>
    <cfRule type="containsText" dxfId="37" priority="148" operator="containsText" text="NO CUMPLE">
      <formula>NOT(ISERROR(SEARCH("NO CUMPLE",L379)))</formula>
    </cfRule>
    <cfRule type="containsText" dxfId="36" priority="150" operator="containsText" text="CUMPLE">
      <formula>NOT(ISERROR(SEARCH("CUMPLE",L379)))</formula>
    </cfRule>
  </conditionalFormatting>
  <conditionalFormatting sqref="L385:M390">
    <cfRule type="containsText" dxfId="35" priority="94" operator="containsText" text="NO CUMPLE">
      <formula>NOT(ISERROR(SEARCH("NO CUMPLE",L385)))</formula>
    </cfRule>
    <cfRule type="containsText" dxfId="34" priority="96" operator="containsText" text="CUMPLE">
      <formula>NOT(ISERROR(SEARCH("CUMPLE",L385)))</formula>
    </cfRule>
    <cfRule type="containsText" dxfId="33" priority="95" operator="containsText" text="PARCIAL">
      <formula>NOT(ISERROR(SEARCH("PARCIAL",L385)))</formula>
    </cfRule>
  </conditionalFormatting>
  <conditionalFormatting sqref="L400:M476">
    <cfRule type="containsText" dxfId="32" priority="14" operator="containsText" text="PARCIAL">
      <formula>NOT(ISERROR(SEARCH("PARCIAL",L400)))</formula>
    </cfRule>
    <cfRule type="containsText" dxfId="31" priority="15" operator="containsText" text="CUMPLE">
      <formula>NOT(ISERROR(SEARCH("CUMPLE",L400)))</formula>
    </cfRule>
    <cfRule type="containsText" dxfId="30" priority="13" operator="containsText" text="NO CUMPLE">
      <formula>NOT(ISERROR(SEARCH("NO CUMPLE",L400)))</formula>
    </cfRule>
  </conditionalFormatting>
  <conditionalFormatting sqref="M30:M44">
    <cfRule type="containsText" dxfId="29" priority="30" operator="containsText" text="CUMPLE">
      <formula>NOT(ISERROR(SEARCH("CUMPLE",M30)))</formula>
    </cfRule>
    <cfRule type="containsText" dxfId="28" priority="29" operator="containsText" text="PARCIAL">
      <formula>NOT(ISERROR(SEARCH("PARCIAL",M30)))</formula>
    </cfRule>
    <cfRule type="containsText" dxfId="27" priority="28" operator="containsText" text="NO CUMPLE">
      <formula>NOT(ISERROR(SEARCH("NO CUMPLE",M30)))</formula>
    </cfRule>
  </conditionalFormatting>
  <conditionalFormatting sqref="M51">
    <cfRule type="containsText" dxfId="26" priority="300" operator="containsText" text="PARCIAL">
      <formula>NOT(ISERROR(SEARCH("PARCIAL",M51)))</formula>
    </cfRule>
    <cfRule type="containsText" dxfId="25" priority="299" operator="containsText" text="NO CUMPLE">
      <formula>NOT(ISERROR(SEARCH("NO CUMPLE",M51)))</formula>
    </cfRule>
    <cfRule type="containsText" dxfId="24" priority="301" operator="containsText" text="CUMPLE">
      <formula>NOT(ISERROR(SEARCH("CUMPLE",M51)))</formula>
    </cfRule>
  </conditionalFormatting>
  <conditionalFormatting sqref="M57:M96 M319:M329 L394:M394 M397:M399 M477 L477:L482 M481:M482">
    <cfRule type="containsText" dxfId="23" priority="304" operator="containsText" text="CUMPLE">
      <formula>NOT(ISERROR(SEARCH("CUMPLE",L57)))</formula>
    </cfRule>
    <cfRule type="containsText" dxfId="22" priority="302" operator="containsText" text="NO CUMPLE">
      <formula>NOT(ISERROR(SEARCH("NO CUMPLE",L57)))</formula>
    </cfRule>
    <cfRule type="containsText" dxfId="21" priority="303" operator="containsText" text="PARCIAL">
      <formula>NOT(ISERROR(SEARCH("PARCIAL",L57)))</formula>
    </cfRule>
  </conditionalFormatting>
  <conditionalFormatting sqref="M335">
    <cfRule type="containsText" dxfId="20" priority="211" operator="containsText" text="CUMPLE">
      <formula>NOT(ISERROR(SEARCH("CUMPLE",M335)))</formula>
    </cfRule>
    <cfRule type="containsText" dxfId="19" priority="209" operator="containsText" text="NO CUMPLE">
      <formula>NOT(ISERROR(SEARCH("NO CUMPLE",M335)))</formula>
    </cfRule>
    <cfRule type="containsText" dxfId="18" priority="210" operator="containsText" text="PARCIAL">
      <formula>NOT(ISERROR(SEARCH("PARCIAL",M335)))</formula>
    </cfRule>
  </conditionalFormatting>
  <conditionalFormatting sqref="M338">
    <cfRule type="containsText" dxfId="17" priority="219" operator="containsText" text="NO CUMPLE">
      <formula>NOT(ISERROR(SEARCH("NO CUMPLE",M338)))</formula>
    </cfRule>
    <cfRule type="containsText" dxfId="16" priority="220" operator="containsText" text="PARCIAL">
      <formula>NOT(ISERROR(SEARCH("PARCIAL",M338)))</formula>
    </cfRule>
    <cfRule type="containsText" dxfId="15" priority="221" operator="containsText" text="CUMPLE">
      <formula>NOT(ISERROR(SEARCH("CUMPLE",M338)))</formula>
    </cfRule>
  </conditionalFormatting>
  <conditionalFormatting sqref="M341">
    <cfRule type="containsText" dxfId="14" priority="224" operator="containsText" text="PARCIAL">
      <formula>NOT(ISERROR(SEARCH("PARCIAL",M341)))</formula>
    </cfRule>
    <cfRule type="containsText" dxfId="13" priority="225" operator="containsText" text="CUMPLE">
      <formula>NOT(ISERROR(SEARCH("CUMPLE",M341)))</formula>
    </cfRule>
    <cfRule type="containsText" dxfId="12" priority="223" operator="containsText" text="NO CUMPLE">
      <formula>NOT(ISERROR(SEARCH("NO CUMPLE",M341)))</formula>
    </cfRule>
  </conditionalFormatting>
  <conditionalFormatting sqref="M348 L348:L350">
    <cfRule type="containsText" dxfId="11" priority="190" operator="containsText" text="NO CUMPLE">
      <formula>NOT(ISERROR(SEARCH("NO CUMPLE",L348)))</formula>
    </cfRule>
    <cfRule type="containsText" dxfId="10" priority="191" operator="containsText" text="PARCIAL">
      <formula>NOT(ISERROR(SEARCH("PARCIAL",L348)))</formula>
    </cfRule>
    <cfRule type="containsText" dxfId="9" priority="192" operator="containsText" text="CUMPLE">
      <formula>NOT(ISERROR(SEARCH("CUMPLE",L348)))</formula>
    </cfRule>
  </conditionalFormatting>
  <conditionalFormatting sqref="M358">
    <cfRule type="containsText" dxfId="8" priority="180" operator="containsText" text="CUMPLE">
      <formula>NOT(ISERROR(SEARCH("CUMPLE",M358)))</formula>
    </cfRule>
    <cfRule type="containsText" dxfId="7" priority="179" operator="containsText" text="PARCIAL">
      <formula>NOT(ISERROR(SEARCH("PARCIAL",M358)))</formula>
    </cfRule>
    <cfRule type="containsText" dxfId="6" priority="178" operator="containsText" text="NO CUMPLE">
      <formula>NOT(ISERROR(SEARCH("NO CUMPLE",M358)))</formula>
    </cfRule>
  </conditionalFormatting>
  <conditionalFormatting sqref="M381">
    <cfRule type="containsText" dxfId="5" priority="140" operator="containsText" text="PARCIAL">
      <formula>NOT(ISERROR(SEARCH("PARCIAL",M381)))</formula>
    </cfRule>
    <cfRule type="containsText" dxfId="4" priority="139" operator="containsText" text="NO CUMPLE">
      <formula>NOT(ISERROR(SEARCH("NO CUMPLE",M381)))</formula>
    </cfRule>
    <cfRule type="containsText" dxfId="3" priority="141" operator="containsText" text="CUMPLE">
      <formula>NOT(ISERROR(SEARCH("CUMPLE",M381)))</formula>
    </cfRule>
  </conditionalFormatting>
  <conditionalFormatting sqref="M392">
    <cfRule type="containsText" dxfId="2" priority="104" operator="containsText" text="PARCIAL">
      <formula>NOT(ISERROR(SEARCH("PARCIAL",M392)))</formula>
    </cfRule>
    <cfRule type="containsText" dxfId="1" priority="105" operator="containsText" text="CUMPLE">
      <formula>NOT(ISERROR(SEARCH("CUMPLE",M392)))</formula>
    </cfRule>
    <cfRule type="containsText" dxfId="0" priority="103" operator="containsText" text="NO CUMPLE">
      <formula>NOT(ISERROR(SEARCH("NO CUMPLE",M392)))</formula>
    </cfRule>
  </conditionalFormatting>
  <dataValidations count="2">
    <dataValidation type="list" allowBlank="1" showInputMessage="1" showErrorMessage="1" sqref="D481:D482 D57:D150 D42:D47 D49:D51 D456:D457 D154 D161 D166 D169 D172 D175 D178 D181 D195 D201:D202 D184 D190 D198 D187 D214 D192 D205:D206 D211 D209 D219 D221:D222 D224:D225 D227:D228 D230:D231 D233 D235 D237 D239 D241:D248 D256:D258 D261:D263 D269:D271 D273 D275 D277 D279 D281:D287 D303 D317 D319 D321 D323 D325 D327 D329 D331 D333 D335 D337 D344 D346 D348 D350 D352 D354 D361:D373 D385:D389 D397 D400 D404 D408 D417 D421 D432 D442 D444 D11:D26 D459:D460 D465:D466 D471:D472 D474:D475 D477:D478 D446:D452 D32:D39" xr:uid="{DD48659F-E789-474F-961C-616DD5C338E8}">
      <formula1>"Cumple,Parcial,No Cumple, N/A"</formula1>
    </dataValidation>
    <dataValidation type="list" allowBlank="1" showInputMessage="1" showErrorMessage="1" sqref="D52:D56" xr:uid="{44A73557-0A95-1D4D-A78C-A5D0AA53E729}">
      <formula1>"hola, hola"</formula1>
    </dataValidation>
  </dataValidations>
  <printOptions horizontalCentered="1"/>
  <pageMargins left="0.31496062992126" right="0.31496062992126" top="0.35433070866141703" bottom="0.35433070866141703" header="0" footer="0"/>
  <pageSetup scale="40" orientation="landscape" r:id="rId1"/>
  <headerFooter>
    <oddFooter>&amp;RPágina &amp;P de</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30A2013F62EBB4DA9663E4A93CC934D" ma:contentTypeVersion="4" ma:contentTypeDescription="Crear nuevo documento." ma:contentTypeScope="" ma:versionID="03bb2acf7f44e5f56cb90709d34918d1">
  <xsd:schema xmlns:xsd="http://www.w3.org/2001/XMLSchema" xmlns:xs="http://www.w3.org/2001/XMLSchema" xmlns:p="http://schemas.microsoft.com/office/2006/metadata/properties" xmlns:ns2="93d3e24f-3ff8-479e-868d-eaa24eb13187" targetNamespace="http://schemas.microsoft.com/office/2006/metadata/properties" ma:root="true" ma:fieldsID="4b5928729fde775bff58fc01eaa602d9" ns2:_="">
    <xsd:import namespace="93d3e24f-3ff8-479e-868d-eaa24eb13187"/>
    <xsd:element name="properties">
      <xsd:complexType>
        <xsd:sequence>
          <xsd:element name="documentManagement">
            <xsd:complexType>
              <xsd:all>
                <xsd:element ref="ns2:NombreProducto" minOccurs="0"/>
                <xsd:element ref="ns2:CategoriaPorProducto" minOccurs="0"/>
                <xsd:element ref="ns2:Imag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d3e24f-3ff8-479e-868d-eaa24eb13187" elementFormDefault="qualified">
    <xsd:import namespace="http://schemas.microsoft.com/office/2006/documentManagement/types"/>
    <xsd:import namespace="http://schemas.microsoft.com/office/infopath/2007/PartnerControls"/>
    <xsd:element name="NombreProducto" ma:index="8" nillable="true" ma:displayName="NombreProducto" ma:description="Producto al que se asocia el documento" ma:list="{39026772-dd58-4df9-bd9d-b9f9062ace69}" ma:internalName="NombreProducto" ma:readOnly="false" ma:showField="Title">
      <xsd:simpleType>
        <xsd:restriction base="dms:Lookup"/>
      </xsd:simpleType>
    </xsd:element>
    <xsd:element name="CategoriaPorProducto" ma:index="9" nillable="true" ma:displayName="CategoriaPorProducto" ma:description="Si el producto No Tinene Wizard este campo se debe dejar sin selección." ma:list="{76331b60-5cbf-4c56-8843-226d589e3b11}" ma:internalName="CategoriaPorProducto" ma:showField="Title">
      <xsd:simpleType>
        <xsd:restriction base="dms:Lookup"/>
      </xsd:simpleType>
    </xsd:element>
    <xsd:element name="Imagen" ma:index="10" nillable="true" ma:displayName="Imagen" ma:format="Image" ma:internalName="Imagen">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ategoriaPorProducto xmlns="93d3e24f-3ff8-479e-868d-eaa24eb13187">1</CategoriaPorProducto>
    <Imagen xmlns="93d3e24f-3ff8-479e-868d-eaa24eb13187">
      <Url xsi:nil="true"/>
      <Description xsi:nil="true"/>
    </Imagen>
    <NombreProducto xmlns="93d3e24f-3ff8-479e-868d-eaa24eb13187">63</NombreProducto>
  </documentManagement>
</p:properties>
</file>

<file path=customXml/itemProps1.xml><?xml version="1.0" encoding="utf-8"?>
<ds:datastoreItem xmlns:ds="http://schemas.openxmlformats.org/officeDocument/2006/customXml" ds:itemID="{FFA780DC-2FD0-4DE7-9557-8C94654C2B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d3e24f-3ff8-479e-868d-eaa24eb131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900C15-EFBB-4D71-8C66-35FC6894894F}">
  <ds:schemaRefs>
    <ds:schemaRef ds:uri="http://schemas.microsoft.com/sharepoint/v3/contenttype/forms"/>
  </ds:schemaRefs>
</ds:datastoreItem>
</file>

<file path=customXml/itemProps3.xml><?xml version="1.0" encoding="utf-8"?>
<ds:datastoreItem xmlns:ds="http://schemas.openxmlformats.org/officeDocument/2006/customXml" ds:itemID="{4D161143-5E97-4E7B-94C1-9AD930E432E1}">
  <ds:schemaRefs>
    <ds:schemaRef ds:uri="http://schemas.microsoft.com/office/2006/metadata/properties"/>
    <ds:schemaRef ds:uri="http://schemas.microsoft.com/office/infopath/2007/PartnerControls"/>
    <ds:schemaRef ds:uri="93d3e24f-3ff8-479e-868d-eaa24eb1318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Portada</vt:lpstr>
      <vt:lpstr>MATRIZ DE SST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Ladino, Natalia</dc:creator>
  <cp:lastModifiedBy>Mary Luz Negrete Ramos</cp:lastModifiedBy>
  <dcterms:created xsi:type="dcterms:W3CDTF">2021-11-03T21:04:15Z</dcterms:created>
  <dcterms:modified xsi:type="dcterms:W3CDTF">2024-12-02T19:26:02Z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3094ff5-79ca-456b-95f6-d578316a3809_Enabled">
    <vt:lpwstr>true</vt:lpwstr>
  </property>
  <property fmtid="{D5CDD505-2E9C-101B-9397-08002B2CF9AE}" pid="3" name="MSIP_Label_73094ff5-79ca-456b-95f6-d578316a3809_SetDate">
    <vt:lpwstr>2022-03-03T18:11:39Z</vt:lpwstr>
  </property>
  <property fmtid="{D5CDD505-2E9C-101B-9397-08002B2CF9AE}" pid="4" name="MSIP_Label_73094ff5-79ca-456b-95f6-d578316a3809_Method">
    <vt:lpwstr>Privileged</vt:lpwstr>
  </property>
  <property fmtid="{D5CDD505-2E9C-101B-9397-08002B2CF9AE}" pid="5" name="MSIP_Label_73094ff5-79ca-456b-95f6-d578316a3809_Name">
    <vt:lpwstr>Public</vt:lpwstr>
  </property>
  <property fmtid="{D5CDD505-2E9C-101B-9397-08002B2CF9AE}" pid="6" name="MSIP_Label_73094ff5-79ca-456b-95f6-d578316a3809_SiteId">
    <vt:lpwstr>771c9c47-7f24-44dc-958e-34f8713a8394</vt:lpwstr>
  </property>
  <property fmtid="{D5CDD505-2E9C-101B-9397-08002B2CF9AE}" pid="7" name="MSIP_Label_73094ff5-79ca-456b-95f6-d578316a3809_ActionId">
    <vt:lpwstr>3d11a6b1-d3c3-4c2e-9b3d-1f11ff0cf242</vt:lpwstr>
  </property>
  <property fmtid="{D5CDD505-2E9C-101B-9397-08002B2CF9AE}" pid="8" name="MSIP_Label_73094ff5-79ca-456b-95f6-d578316a3809_ContentBits">
    <vt:lpwstr>0</vt:lpwstr>
  </property>
  <property fmtid="{D5CDD505-2E9C-101B-9397-08002B2CF9AE}" pid="9" name="MSIP_Label_75c9361e-11db-4cdb-bb28-a56c50666d3c_Enabled">
    <vt:lpwstr>true</vt:lpwstr>
  </property>
  <property fmtid="{D5CDD505-2E9C-101B-9397-08002B2CF9AE}" pid="10" name="MSIP_Label_75c9361e-11db-4cdb-bb28-a56c50666d3c_SetDate">
    <vt:lpwstr>2024-01-16T12:42:15Z</vt:lpwstr>
  </property>
  <property fmtid="{D5CDD505-2E9C-101B-9397-08002B2CF9AE}" pid="11" name="MSIP_Label_75c9361e-11db-4cdb-bb28-a56c50666d3c_Method">
    <vt:lpwstr>Privileged</vt:lpwstr>
  </property>
  <property fmtid="{D5CDD505-2E9C-101B-9397-08002B2CF9AE}" pid="12" name="MSIP_Label_75c9361e-11db-4cdb-bb28-a56c50666d3c_Name">
    <vt:lpwstr>Public</vt:lpwstr>
  </property>
  <property fmtid="{D5CDD505-2E9C-101B-9397-08002B2CF9AE}" pid="13" name="MSIP_Label_75c9361e-11db-4cdb-bb28-a56c50666d3c_SiteId">
    <vt:lpwstr>2c518df7-6644-41f8-8350-3f75e61362ac</vt:lpwstr>
  </property>
  <property fmtid="{D5CDD505-2E9C-101B-9397-08002B2CF9AE}" pid="14" name="MSIP_Label_75c9361e-11db-4cdb-bb28-a56c50666d3c_ActionId">
    <vt:lpwstr>296f8541-d09c-4d9a-90af-1f277327592c</vt:lpwstr>
  </property>
  <property fmtid="{D5CDD505-2E9C-101B-9397-08002B2CF9AE}" pid="15" name="MSIP_Label_75c9361e-11db-4cdb-bb28-a56c50666d3c_ContentBits">
    <vt:lpwstr>0</vt:lpwstr>
  </property>
  <property fmtid="{D5CDD505-2E9C-101B-9397-08002B2CF9AE}" pid="16" name="ContentTypeId">
    <vt:lpwstr>0x010100A30A2013F62EBB4DA9663E4A93CC934D</vt:lpwstr>
  </property>
</Properties>
</file>