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defaultThemeVersion="124226"/>
  <mc:AlternateContent xmlns:mc="http://schemas.openxmlformats.org/markup-compatibility/2006">
    <mc:Choice Requires="x15">
      <x15ac:absPath xmlns:x15ac="http://schemas.microsoft.com/office/spreadsheetml/2010/11/ac" url="G:\Mi unidad\SG-2022MNR\1.PLANEAR\2.Gestión Integral SG-SST\7.Normatividad\2024\"/>
    </mc:Choice>
  </mc:AlternateContent>
  <xr:revisionPtr revIDLastSave="0" documentId="13_ncr:1_{DE1C34CC-BB3E-47AE-B229-EA6AD7F8DC73}" xr6:coauthVersionLast="47" xr6:coauthVersionMax="47" xr10:uidLastSave="{00000000-0000-0000-0000-000000000000}"/>
  <bookViews>
    <workbookView xWindow="-120" yWindow="-120" windowWidth="24240" windowHeight="13140" xr2:uid="{00000000-000D-0000-FFFF-FFFF00000000}"/>
  </bookViews>
  <sheets>
    <sheet name="Matriz_SST_2023" sheetId="7" r:id="rId1"/>
    <sheet name="Derogados" sheetId="6" state="hidden" r:id="rId2"/>
    <sheet name="NormasDerogada" sheetId="4" state="hidden" r:id="rId3"/>
    <sheet name="ParaRevision" sheetId="5" state="hidden" r:id="rId4"/>
  </sheets>
  <definedNames>
    <definedName name="_xlnm._FilterDatabase" localSheetId="0" hidden="1">Matriz_SST_2023!$A$8:$FZ$504</definedName>
    <definedName name="_xlnm._FilterDatabase" localSheetId="3" hidden="1">ParaRevision!$A$8:$N$43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 i="7" l="1"/>
  <c r="A15" i="6" l="1"/>
  <c r="A16" i="6" s="1"/>
  <c r="A7" i="6"/>
  <c r="A8" i="6" s="1"/>
  <c r="A27" i="6" l="1"/>
  <c r="A28" i="6" l="1"/>
  <c r="A26" i="6"/>
  <c r="A10" i="5"/>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29" i="6" l="1"/>
  <c r="A2" i="6"/>
  <c r="A4" i="6" s="1"/>
  <c r="A3" i="6"/>
  <c r="A10" i="4"/>
  <c r="A11" i="4" s="1"/>
  <c r="A12" i="4" s="1"/>
  <c r="A13" i="4" s="1"/>
  <c r="A14" i="4" s="1"/>
  <c r="A15" i="4" s="1"/>
  <c r="A9" i="4"/>
  <c r="A30" i="6" l="1"/>
  <c r="A5" i="6"/>
  <c r="A6" i="6" s="1"/>
  <c r="A31" i="6" l="1"/>
  <c r="A20" i="6"/>
  <c r="A21" i="6" s="1"/>
  <c r="A22" i="6" s="1"/>
  <c r="A23" i="6" s="1"/>
  <c r="A24" i="6" s="1"/>
  <c r="A25" i="6" s="1"/>
  <c r="A13" i="6"/>
  <c r="A19" i="6" l="1"/>
  <c r="A14" i="6"/>
  <c r="A16" i="4"/>
  <c r="A17" i="6" l="1"/>
  <c r="A10" i="6" l="1"/>
  <c r="A18" i="6" s="1"/>
  <c r="A9" i="6" l="1"/>
  <c r="A11" i="6"/>
  <c r="A12"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Bibiana Coy Paez</author>
  </authors>
  <commentList>
    <comment ref="H105" authorId="0" shapeId="0" xr:uid="{00000000-0006-0000-0000-000001000000}">
      <text>
        <r>
          <rPr>
            <b/>
            <sz val="9"/>
            <color indexed="81"/>
            <rFont val="Tahoma"/>
            <family val="2"/>
          </rPr>
          <t>Drcreto 1530/1996 que esta contenido en este articulo</t>
        </r>
        <r>
          <rPr>
            <sz val="9"/>
            <color indexed="81"/>
            <rFont val="Tahoma"/>
            <family val="2"/>
          </rPr>
          <t xml:space="preserve">
4</t>
        </r>
      </text>
    </comment>
  </commentList>
</comments>
</file>

<file path=xl/sharedStrings.xml><?xml version="1.0" encoding="utf-8"?>
<sst xmlns="http://schemas.openxmlformats.org/spreadsheetml/2006/main" count="5503" uniqueCount="1562">
  <si>
    <t>SUPERINTENDENCIA DE SOCIEDADES</t>
  </si>
  <si>
    <t>SISTEMA DE GESTIÓN DE CALIDAD</t>
  </si>
  <si>
    <t>PROCESO: GESTIÓN INTEGRAL</t>
  </si>
  <si>
    <t>Expedida por</t>
  </si>
  <si>
    <t>Artículos que aplican</t>
  </si>
  <si>
    <t>Descripción del Artículo</t>
  </si>
  <si>
    <t>Sede</t>
  </si>
  <si>
    <t>Responsable de Cumplimiento</t>
  </si>
  <si>
    <t xml:space="preserve"> Evaluación de Cumplimiento</t>
  </si>
  <si>
    <t>Evidencia del Cumplimiento</t>
  </si>
  <si>
    <t>Tipo de Norma</t>
  </si>
  <si>
    <t>Tema / Aspecto</t>
  </si>
  <si>
    <t>Número y Año</t>
  </si>
  <si>
    <t>Código: GC-F-014</t>
  </si>
  <si>
    <t>Página 1 de 1</t>
  </si>
  <si>
    <t>Fecha de Actualización</t>
  </si>
  <si>
    <t>Responsable de Actualización:</t>
  </si>
  <si>
    <t>Matriz:</t>
  </si>
  <si>
    <t>FORMATO: MATRIZ DE IDENTIFICACIÓN, ACCESO, EVALUACIÓN Y SEGUIMIENTO A REQUISITOS LEGALES Y OTROS REQUISITOS</t>
  </si>
  <si>
    <t>Fecha de Evaluación:</t>
  </si>
  <si>
    <t>Fecha: 12-07-2019</t>
  </si>
  <si>
    <t>Versión: 006</t>
  </si>
  <si>
    <t>Decreto-Ley</t>
  </si>
  <si>
    <t>2663</t>
  </si>
  <si>
    <t>Presidencia de la República</t>
  </si>
  <si>
    <t>OBLIGACIONES DEL EMPLEADOR</t>
  </si>
  <si>
    <t>Procurar a los trabajadores locales apropiados y elementos adecuados de protección contra los accidentes y enfermedades profesionales en forma que se garanticen razonablemente la seguridad y la salud.</t>
  </si>
  <si>
    <t>ÁREA DE SEGURIDAD Y SALUD EN EL TRABAJO, BRIGADISTAS</t>
  </si>
  <si>
    <t>Guardar absoluto respeto a la dignidad personal del trabajador, a sus creencias y sentimientos.</t>
  </si>
  <si>
    <t xml:space="preserve">Código único disciplinario Ley 734 de 2002
</t>
  </si>
  <si>
    <t>OBLIGACIONES DEL TRABAJADOR</t>
  </si>
  <si>
    <t>58 numeral 7</t>
  </si>
  <si>
    <t>ÁREA DE SEGURIDAD Y SALUD EN EL TRABAJO
ADMINISTRATIVA, SUBDIRECCIÓN FINANCIERA
LÍDERES DE ÁREA</t>
  </si>
  <si>
    <t>Reglamento de Higiene y Seguridad Industrial
inducción en SST
Evaluaciones de desempeño de los trabajadores en temas de SST</t>
  </si>
  <si>
    <t>PROHIBICIONES AL TRABAJADOR</t>
  </si>
  <si>
    <t>Prohibición al trabajador de presentarse al trabajo en estado de embriaguez o bajo la influencia de narcóticos o drogas enervantes.</t>
  </si>
  <si>
    <t>Código único disciplinario 
Política de prevención del consumo de alcohol, tabaco y drogas
Programa de Prevención del consumo de alcohol, drogas y tabaco.</t>
  </si>
  <si>
    <t>Los empleadores que tengan a su servicio diez (10) o más trabajadores permanentes deben elaborar un reglamento especial de higiene y seguridad, a más tardar dentro de los tres (3) meses siguientes a la iniciación de labores, si se trata de un nuevo establecimiento. El Ministerio de la Protección Social vigilará el cumplimiento de esta disposición</t>
  </si>
  <si>
    <t>ÁREA DE SEGURIDAD Y SALUD EN EL TRABAJO</t>
  </si>
  <si>
    <t>Reglamento  de Higiene y Seguridad Industrial actualizado y publicado.</t>
  </si>
  <si>
    <t>CONTENIDO DEL REGLAMENTO. El reglamento especial que se prescribe en el artículo anterior debe contener</t>
  </si>
  <si>
    <t>PUBLICACION. Una vez aprobado el reglamento de conformidad con el artículo 349, el empleador debe mantenerlo fijado en dos (2) lugares visibles del local del trabajo.</t>
  </si>
  <si>
    <t>Ley</t>
  </si>
  <si>
    <t>9</t>
  </si>
  <si>
    <t>Congreso de la República</t>
  </si>
  <si>
    <t>Inducción y reinducción a los trabajadores
Matriz de identificación de peligros y programas de intervención de los riesgos
Registros de entrega de epp junto con el listado de asistencia a la capacitación de uso de elementos de protección personal
Programa de Manejo de Sustancias Peligrosas</t>
  </si>
  <si>
    <t>MEDICINA PREVENTIVA Y DEL TRABAJO</t>
  </si>
  <si>
    <t>Toda persona que entre a cualquier lugar de trabajo deberá cumplir las normas de higiene y seguridad establecidas por esta Ley, sus reglamentaciones y el reglamento de medicina, higiene y seguridad de la entidad respectiva.</t>
  </si>
  <si>
    <t>Las edificaciones permanentes o temporales que se utilicen como lugares de trabajo, cumplirán con las disposiciones sobre localización y construcción establecidas en esta Ley, sus reglamentaciones y con las normas de zonificación urbana que establezcan las autoridades competentes.</t>
  </si>
  <si>
    <t>Inspecciones localtivas
Programa de mantenimiento de instalaciones</t>
  </si>
  <si>
    <t>Los establecimientos industriales deberán tener una adecuada distribución de sus dependencias, con zonas específicas para los distintos usos y actividades, claramente separadas, delimitadas o demarcadas y, cuando la actividad así lo exija, tendrán espacios independientes para depósitos de materias primas, elaboración, procesos especiales, depósitos de productos terminados y demás secciones requeridas para una operación higiénica y segura.</t>
  </si>
  <si>
    <t>ÁREA DE SEGURIDAD Y SALUD EN EL TRABAJO, ADMINISTRATIVO</t>
  </si>
  <si>
    <t>Las áreas de circulación deberán estar claramente demarcadas, tener la amplitud suficiente para el tránsito seguro de las personas y estar provistas de la señalización adecuada y demás medidas necesarias para evitar accidentes.</t>
  </si>
  <si>
    <t>Todas las aberturas de paredes y pisos, foros, escaleras, montacargas, plataformas, terrazas y demás zonas elevadas donde pueda existir riesgo de caídas, deberán tener la señalización, protección y demás características necesarias para prevenir accidentes.</t>
  </si>
  <si>
    <t>Todos los locales de trabajo tendrán puertas de salida en número suficiente y de características apropiadas para facilitar la evacuación del personal en caso de emergencia o desastre, las cuales no podrán mantenerse obstruidas o con seguro durante las jornadas de trabajo. Las vías de acceso a las salidas de emergencia estarán claramente señalizadas.</t>
  </si>
  <si>
    <t>Inspecciones de equipos de emergencia
Plan de emergencia</t>
  </si>
  <si>
    <t>En todos los lugares de trabajo habrá iluminación suficiente, en cantidad y calidad, para prevenir efectos nocivos en la salud de los trabajadores y para garantizar adecuadas condiciones de visibilidad y seguridad.</t>
  </si>
  <si>
    <t>Inspecciones localtivas 
Mediciones e Informes de Iluminación en todas las áreas de la entidad si se requiere.
Matriz de identificación de peligros y evaluación y control de los riesgos.</t>
  </si>
  <si>
    <t>En todos los lugares de trabajo deberán tener ventilación para garantizar el suministro de aire limpio y fresco, en forma permanente y en cantidad suficiente.</t>
  </si>
  <si>
    <t>Inspecciones localtivas
Programa de mantenimiento de instalaciones
Mediciones ambientales si se requiere</t>
  </si>
  <si>
    <t>En todo lugar de trabajo se establecerá un programa de Salud Ocupacional, dentro del cual se efectúen actividades destinadas a prevenir los accidentes y las enfermedades relacionadas con el trabajo. Corresponde al Ministerio de Salud dictar las normas sobre organización y funcionamiento de los programas de salud ocupacional. Podrá exigirse la creación de comités de medicina, higiene y seguridad industrial con representación de empleadores y trabajadores.</t>
  </si>
  <si>
    <t>ÁREA DE SEGURIDAD Y SALUD EN EL TRABAJO, COPASST</t>
  </si>
  <si>
    <t>Manual del Sistema de Gestión de Seguridad y Salud en el Trabajo
Actas de Conformación y reunión del COPASST</t>
  </si>
  <si>
    <t>En todo lugar de trabajo deberá disponerse de personal adiestrado, métodos, equipos y materiales adecuados y suficientes para la prevención y extinción de incendios.</t>
  </si>
  <si>
    <t>Plan de Emergencias
Conformación y capacitación de brigadas de emergencia
Inspección periódicas a los equipos de emergencias.</t>
  </si>
  <si>
    <t>Los equipos y dispositivos para extinción de incendios deberán ser diseñados, construidos y mantenidos para que puedan ser usados de inmediato con la máxima eficiencia. Fabricantes, distribuidores y agencias de mantenimiento de tales equipos estarán sujetos a la vigilancia del Ministerio de Salud o de la autoridad a quien éste delegue y deberán garantizar la eficacia de los equipos.</t>
  </si>
  <si>
    <t>Todos los equipos, herramientas, instalaciones y redes eléctricas deberán ser diseñados, construidos, instalados, mantenidos, accionados y señalizados de manera que se prevengan los riesgos de incendio y se evite el contacto con los elementos sometidos a tensión.</t>
  </si>
  <si>
    <t>Plan de Emergencias
Inspección periódicas a los equipos de emergencias.</t>
  </si>
  <si>
    <t>Los trabajadores que por la naturaleza de sus labores puedan estar expuestos a riesgos eléctricos, serán dotados de materiales de trabajo y equipos de protección personal adecuados para prevenir tales riesgos.</t>
  </si>
  <si>
    <t>Matriz de identificación de peligros y evaluación y control de los riesgos
Matriz de epp
Registro de entrega de epp
Guía de seguridad eléctrica</t>
  </si>
  <si>
    <t>Todos los empleadores están obligados a proporcionar a cada trabajador, sin costo para éste, elementos de protección personal en cantidad y calidad acordes con los riesgos reales o potenciales existentes en los lugares de trabajo.</t>
  </si>
  <si>
    <t>Todo empleador deberá responsabilizarse de los programas de medicina preventiva en los lugares de trabajo en donde se efectúen actividades que puedan causar riesgos para la salud de los trabajadores. Tales programas tendrán por objeto la promoción, protección, recuperación y rehabilitación de la salud de los trabajadores, así como la correcta ubicación del trabajador en una ocupación adaptada a su constitución fisiológica y sicológica.</t>
  </si>
  <si>
    <t>Todo lugar de trabajo tendrá las facilidades y los recursos necesarios para la prestación de primeros auxilios a los trabajadores</t>
  </si>
  <si>
    <t>El suministro de alimentos y de agua para uso humano, el procesamiento de aguas industriales, excretas y residuos en los lugares de trabajo, deberán efectuarse de tal manera que garanticen la salud y el bienestar de los trabajadores y de la población en general.</t>
  </si>
  <si>
    <t>Certificación de potabilidad del agua de consumo de los trabajadores.</t>
  </si>
  <si>
    <t>El tratamiento y la disposición de los residuos que contengan sustancias tóxicas deberán realizarse por procedimientos que no produzcan riesgos para la salud de los trabajadores y contaminación del ambiente, de acuerdo con las normas contenidas en la presente Ley y demás disposiciones sobre la materia.</t>
  </si>
  <si>
    <t xml:space="preserve">Programa de manejo seguro de sustancias químicas
Programa de Manejo de Residuos </t>
  </si>
  <si>
    <t>Resolución</t>
  </si>
  <si>
    <t>2400</t>
  </si>
  <si>
    <t>Ministerio del Trabajo y Seguridad Social</t>
  </si>
  <si>
    <t>LUGAR DE TRABAJO</t>
  </si>
  <si>
    <t>Proveer y mantener el ambiente ocupacional en adecuadas condiciones de higiene y seguridad.</t>
  </si>
  <si>
    <t>Inspecciones localtivas
Programa de Orden y Aseo</t>
  </si>
  <si>
    <t>COPASST</t>
  </si>
  <si>
    <t>Crear el COPASO, realizar reuniones periódica y dejar actas, el COPASO debe intervenir en la elaboración del reglamento de higiene y seguridad.</t>
  </si>
  <si>
    <t>Acta de conformación vigente del COPASST
Acta de reuniones periódicas del COPASST
Soportes de las actividades desarrolladas por el COPASST</t>
  </si>
  <si>
    <t>ELECTRICIDAD</t>
  </si>
  <si>
    <t>En los sistemas eléctricos, las instalaciones deben estar protegidas contra toda clase de rozamiento o impacto; las paredes al descubierto de los circuitos y equipos eléctricos deben estar resguardadas de contactos accidentales.</t>
  </si>
  <si>
    <t>Guía de seguridad eléctrica
Inspecciones de equipos y maquinarias
Programa de mantenimineto de máquinas y herramientas que incluye las condiciones eléctricas, si aplica.</t>
  </si>
  <si>
    <t>En los sistemas eléctricos las entradas y controles de alta tensión deben estar localizados en sitios seguros y protegidos, para evitar todo riesgo, prohibir al personal no autorizado el acceso a dichos sitios.</t>
  </si>
  <si>
    <t>ELEMENTOS DE PROTECCIÓN PERSONAL</t>
  </si>
  <si>
    <t>176 a 190</t>
  </si>
  <si>
    <t>Suministrar los EPP a todos los trabajadores teniendo en cuenta la naturaleza del riesgo, y la calidad de los mismos. De igual manera se debe tener en cuenta las condiciones de los trabajadores y del medio ambiente de trabajo.</t>
  </si>
  <si>
    <t>Matriz de EPP
Rgeisro de entrega y reposición de los EPP
capacitación en uso adecuado de los epp</t>
  </si>
  <si>
    <t>ESCALERAS</t>
  </si>
  <si>
    <t>Las escaleras se conservarán siempre en buenas condiciones y serán inspeccionadas por personas competentes a intervalos regulares.</t>
  </si>
  <si>
    <t>Inspecciones Periódicas Locativas
Programa de mantenimiento de instalaciones</t>
  </si>
  <si>
    <t>ILUMINACIÓN</t>
  </si>
  <si>
    <t>7, 79 a 87</t>
  </si>
  <si>
    <t>Todo lugar de trabajo debe contar con buena iluminación en cantidad y calidad y ventilación necesaria para mantener aire limpio y fresco permanentemente.</t>
  </si>
  <si>
    <t>INCENDIO O EXPLOSIÓN</t>
  </si>
  <si>
    <t>Contar con extintores de incendio, de tipo adecuado a los materiales usados y a la clase de riesgo. El equipo que se disponga, debe mantenerse en perfecto estado de conservación y ser revisados como mínimo una vez al año.</t>
  </si>
  <si>
    <t>Plan de Emergencia Actualizado
Acta de conformación y capacitación de la Brigada de Emergencia
Informes de simulacros
Planes de acción ejecutados sobre las observaciones presentads en los simulacros
Inspecciones periódicas de equipos para la atención de emergencias.</t>
  </si>
  <si>
    <t>El número total de extintores no será inferior a uno por cada 200 m2 de local o fracción. Se colocarán en las proximidades de los lugares de mayor riesgo o peligro y en sitios que se encuentren libres de todo obstáculo.</t>
  </si>
  <si>
    <t>223, 228 a 231</t>
  </si>
  <si>
    <t>Establecer una Brigada de Incendio, constituida por personal voluntario debidamente entrenado dentro de las zonas de trabajo del establecimiento.</t>
  </si>
  <si>
    <t>Usar pintura de color rojo para identificar el sitio de ubicación de los equipos de extinción.</t>
  </si>
  <si>
    <t>Cuando ocurran o se presenten incendios de líquidos, grasas o pinturas inflamables, usarán extintores de espuma, tetracloruro de carbono, bióxido de carbono, de polvo químico seco u otros sistemas equivalentes. No usar agua en estos casos.</t>
  </si>
  <si>
    <t>Cuando puedan ocurrir incendios en equipos electrónicos a tensión se deben usar equipos de extinción de bióxido de carbono, polvo químico seco u otros sistemas equivalentes.</t>
  </si>
  <si>
    <t>Cuando se presenten incendios en polvos o virutas de magnesio o aluminio, se tendrá disponible una gran cantidad de arena fina seca, polvo de piedra u otro material inerte a fin de aislar dichos incendios construyendo diques o retenes a su alrededor.</t>
  </si>
  <si>
    <t>En los establecimientos donde trabajen o se congreguen gran número de personas, se procurará instalar rociadores automáticos, distribuidos adecuadamente en todos los locales. El agua se abastecerá por medio de un sistema de tubería, sujeta al techo</t>
  </si>
  <si>
    <t>Todo establecimiento de trabajo, local o lugar de trabajo, en el cual exista riesgo potencial de incendio, dispondrá además de las puertas de entrada y salida de “salidas de emergencias” suficientes y convenientemente distribuidas para caso de incendio.</t>
  </si>
  <si>
    <t>Tomar las medidas necesarias para evitar escapes de líquidos inflamables hacia los sótanos, sumideros o desagües y la formación de mezclas explosivas o inflamables de vapores y aire.</t>
  </si>
  <si>
    <t>Las sustancias químicas que puedan reaccionar juntas y expeler emanaciones peligrosas o causar incendios o explosiones, serán almacenadas separadamente unas de otras.</t>
  </si>
  <si>
    <t>Los locales de trabajo, pasillos y patios deben mantenerse libres de basuras, desperdicios y otros elementos susceptibles de encenderse con facilidad.</t>
  </si>
  <si>
    <t>Todos los edificios de establecimientos industriales, temporales o permanentes serán de construcción segura y firme para evitar riesgo de desplome.</t>
  </si>
  <si>
    <t>Inspecciones planeadas
Programa de mantenimiento de instalaciones</t>
  </si>
  <si>
    <t>Las edificaciones de trabajo permanentes o transitorios, sus instalaciones, vías de tránsito, servicios higiénico - sanitarios y demás dependencias deben estar construidas y conservadas en forma que garanticen la seguridad y salud de los trabajadores.</t>
  </si>
  <si>
    <t>Contar con cantidad suficiente de puertas y escaleras. Las escaleras de comunicación interna deben ofrecer solidez, estabilidad y seguridad. Se procurará que sean de materiales incombustibles, seguras, provistas de pasamanos a una altura de 0.9 m y de bar</t>
  </si>
  <si>
    <t>Contar con número suficiente de puertas de salida, libres de obstáculos, amplias, bien ubicadas, en buenas condiciones de funcionamiento.</t>
  </si>
  <si>
    <t>MANEJO DE CARGAS</t>
  </si>
  <si>
    <t>388 a 392</t>
  </si>
  <si>
    <t>ORDEN Y ASEO</t>
  </si>
  <si>
    <t>29 y 30</t>
  </si>
  <si>
    <t>Instalar puestos de trabajo de manera que el personal efectúe las tareas sentado, siempre que sea posible. Los asientos deben ser cómodos y adecuados.</t>
  </si>
  <si>
    <t>Inpección de puestos de trabajo.
Gimnasia laboral</t>
  </si>
  <si>
    <t>MANEJO DE SUSTANCIAS</t>
  </si>
  <si>
    <t>Prohibido mantener o almacenar líquidos inflamables dentro de locales destinados a reunir gran número de personas.</t>
  </si>
  <si>
    <t xml:space="preserve">Programa Manejo y Etiquetado de Sustancias Químicas
Instructivo de Almacenamiento de Sustancias Químicas
Matriz de Compatibilidad de Sustancias Químicas
Programa de Manejo de Residuos Peligrosos
</t>
  </si>
  <si>
    <t>Los recipientes de las sustancias peligrosas deben llevar rótulos y etiquetas para su identificación, que indiquen el nombre de la sustancia, la descripción del riesgo, las precauciones y las medidas de primeros auxilios en caso de accidente o lesión.</t>
  </si>
  <si>
    <t>Los recipientes que contienen sustancias peligrosas deben estar marcados o provistos de etiquetas que sean fácilmente identificables y acompañados de instrucciones que indiquen la manipulación y precauciones para evitar los riesgos por inhalación o contacto.</t>
  </si>
  <si>
    <t>Controlar los agentes nocivos preferentemente en su origen, mediante sustitución de sustancias, cambio o modificación del proceso, encerramiento o aislamiento de procesos, ventilación general, ventilación local exhaustiva y mantenimiento.</t>
  </si>
  <si>
    <t>SG-SST</t>
  </si>
  <si>
    <t>Manual del Sistema de Gestión de Seguridad y Salud en el Trabajo
Autoevaluación de los estándares mínimos del Sistema de Gestión de Seguridad y salud en el Trabajo</t>
  </si>
  <si>
    <t>RUIDO</t>
  </si>
  <si>
    <t>88, 89, 92</t>
  </si>
  <si>
    <t>El nivel máximo admisible para ruidos de carácter continuo en los lugares de trabajo, es de 85 dB, medidos en la zona en que el trabajador habitualmente mantiene su cabeza, independiente de la frecuencia.</t>
  </si>
  <si>
    <t xml:space="preserve">Registro y entrega de epp 
</t>
  </si>
  <si>
    <t>SEÑALIZACIÓN</t>
  </si>
  <si>
    <t>202, 203</t>
  </si>
  <si>
    <t>Utilizar los colores básicos recomendados por la American Standard Association, para identificación. Rojo para señalar elementos y equipos de protección contra el fuego, recipientes para almacenar líquidos inflamables.</t>
  </si>
  <si>
    <t>Plan de Emergencia actualizado
Inspecciones periódicas de equipos para la atención de emergencias.</t>
  </si>
  <si>
    <t>El color amarillo para señalar zonas peligrosas con avisos de precaución; equipos de construcción, esquinas de lugares de almacenamiento; bordes expuestos y sin guardas, aberturas; pasamanos, barandas y partes superior e inferior de escaleras fijas</t>
  </si>
  <si>
    <t>Plan de Emergencia Actualizado
Inspecciones periódicas de equipos para la atención de emergencias.</t>
  </si>
  <si>
    <t>El color verde para señalar seguridad, equipos de primeros auxilios, botiquines, camillas, máscaras contra gases, cartelera de seguridad e instrucciones de seguridad.</t>
  </si>
  <si>
    <t>El color azul para indicar Obligación El color gris para pintar recipientes para residuos, armarios y soportes para elementos de aseo, ropas y lockers.</t>
  </si>
  <si>
    <t>El color blanco para señalar demarcación de zonas de circulación, dirección o sentido de circulación o vía; indicación en el piso de recipientes de basura.</t>
  </si>
  <si>
    <t>El color negro para pintar tuberías de corriente trifásica, con franja de color naranja de 2 in de ancho, espaciadas 1 m entre sí; conductos y bajantes de aguas negras; base de máquinas y patas de bancos de trabajo.</t>
  </si>
  <si>
    <t>SERVICIOS DE HIGIENE</t>
  </si>
  <si>
    <t>Instalar un inodoro, un lavamanos y una ducha, por cada 15 trabajadores, separados por sexos y dotados de papel higiénico, recipientes de recolección, toallas de papel, jabón, desinfectantes y desodorantes.</t>
  </si>
  <si>
    <t>TANQUES</t>
  </si>
  <si>
    <t>Antes de abandonar o desechar tanques o recipientes usados para almacenar sustancias tóxicas, nocivas o inflamables, se deben tomar las precauciones necesarias para eliminar los posibles riesgos que afecten la salud de los trabajadores u otras personas.</t>
  </si>
  <si>
    <t>Programa de manejo seguro de sustancias Quimicas
Programa de Manejo de Residuos</t>
  </si>
  <si>
    <t>8321</t>
  </si>
  <si>
    <t>No se permite ningún tiempo de exposición a ruido continuo o intermitente por encima de 115 dBA de presión sonora.</t>
  </si>
  <si>
    <t>Registro y entrega de epp 
Estudios ambientales ocupacionales de ruido si se requiere</t>
  </si>
  <si>
    <t>No se permite la operación de vehículos a motor en las vías publicas, de tal forma que los niveles de presión de sonido emitidos excedan los niveles máximos establecidos en la norma.</t>
  </si>
  <si>
    <t>Decreto</t>
  </si>
  <si>
    <t>614</t>
  </si>
  <si>
    <t>Notificar obligatoriamente a las autoridades competentes los accidentes de trabajo y las enfermedades profesionales que se presenten.</t>
  </si>
  <si>
    <t>FURAT 
Procedimiento de Reporte e Investigación de Incidentes, accidentes de trabajo y enfermedades laborales.</t>
  </si>
  <si>
    <t>Facilitar a los trabajadores la asistencia a cursos y programas educativos para la prevención de los riesgos profesionales.</t>
  </si>
  <si>
    <t xml:space="preserve">Programa de Formación y capacitación 
Registros de asistencia de los trabajadores a la capacitación
Registros de evaluación de la capacitación </t>
  </si>
  <si>
    <t>Permitir la constitución y el funcionamiento del COPASO y auspiciar su participación en el desarrollo del Programa de Salud Ocupacional correspondiente.</t>
  </si>
  <si>
    <t>Constituir el Comité de Medicina, Higiene y Seguridad Industrial integrado por un número igual de representantes de los patronos y de los trabajadores.</t>
  </si>
  <si>
    <t>Cronograma de Inspecciones Periódicas</t>
  </si>
  <si>
    <t>2013</t>
  </si>
  <si>
    <t>La entidad que tenga dos o más establecimientos de trabajo podrá conformar un comité</t>
  </si>
  <si>
    <t>El comité se debe reunir por lo menos una vez al mes.</t>
  </si>
  <si>
    <t>Establece las obligaciones del COPASST</t>
  </si>
  <si>
    <t>El Comité se reunirá una vez por mes, en los locales de la entidad, pero en caso de accidente o grave riesgo podrá reunirse extraordinariamente con el responsable de área donde se genere el riesgo, en un término de cinco (5) días siguientes al hecho.</t>
  </si>
  <si>
    <t>Acta de conformación vigente del COPASST
Acta de reuniones periódicas del COPASST
Soportes de las actividades desarrolladas por el COPASST, Actas de reuniones extraordinarias si es el caso</t>
  </si>
  <si>
    <t>Establece las funciones del Presidente el Comité paritario de Seguridad y salud en el Trabajo</t>
  </si>
  <si>
    <t>Establece las funciones del Secretario del Comité paritario de Seguridad y salud en el Trabajo</t>
  </si>
  <si>
    <t>De 10 a 49 trabajadores, un representante por cada una de las partes;
 50 a 499 trabajadores, dos representantes por cada una de las partes;
 500 a 999trabajadores, tres representantes por cada una de las partes;
 1000 o más trabajadores, cuatro representantes por cada una de las partes.
 entidades con menos de 10 trabajadores deberán contar con un vigía ocupacional.</t>
  </si>
  <si>
    <t>Informar al comité las situaciones de riesgo que se presenten y manifestar sus sugerencias para el mejoramiento de las condiciones de salud ocupacional.</t>
  </si>
  <si>
    <t>15 Literal c)</t>
  </si>
  <si>
    <t>Cumplir con las normas de medicina, higiene y seguridad industrial en el trabajo y con los reglamentos e instrucciones de servicio ordenados por el empleador.</t>
  </si>
  <si>
    <t>establece las obligaciones del empleador en cuanto a la formación del Comité Paritario de Seguridad y salud en el Trabajo</t>
  </si>
  <si>
    <t>Acta de conformación vigente del COPASST
Acta de reuniones periódicas del COPASST
Soportes de las actividades desarrolladas por el COPASST.</t>
  </si>
  <si>
    <t>1016</t>
  </si>
  <si>
    <t>Ministerio de Trabajo y Seguridad Social y Ministerio de Salud</t>
  </si>
  <si>
    <t>INVESTIGACIÓN DE A. T.</t>
  </si>
  <si>
    <t>11, 14</t>
  </si>
  <si>
    <t>Acta de conformación vigente del COPASST.
Acta de reuniones periódicas del COPASST.
Soportes de las actividades desarrolladas por el COPASST.</t>
  </si>
  <si>
    <t>INDICADORES DEL SG-SST</t>
  </si>
  <si>
    <t>INSPECCIONES DE SEGURIDAD</t>
  </si>
  <si>
    <t>MANTENIMIENTO</t>
  </si>
  <si>
    <t>PLAN DE EMERGENCIA</t>
  </si>
  <si>
    <t>2177</t>
  </si>
  <si>
    <t>DISCAPACITADOS</t>
  </si>
  <si>
    <t>16 y 17</t>
  </si>
  <si>
    <t>Todos los patronos públicos o privados están obligados a reincorporar a los trabajadores inválidos, en los cargos que desempeñaban antes de producirse la invalidez si recupera su capacidad de trabajo, en términos del Código Sustantivo del Trabajo.</t>
  </si>
  <si>
    <t>Política de Derechos Humanos o No Discriminación
Programa de Reubicación y reincorporación laboral</t>
  </si>
  <si>
    <t>1792</t>
  </si>
  <si>
    <t>1398</t>
  </si>
  <si>
    <t>MUJERES</t>
  </si>
  <si>
    <t>Todo</t>
  </si>
  <si>
    <t>Prácticas para abolir la discriminación por género.</t>
  </si>
  <si>
    <t xml:space="preserve">Política de Derechos Humanos o No Discriminación
Programa de Reubicación y reincorporación laboral
Reglamento Interno de Trabajo o Código único disciplinario </t>
  </si>
  <si>
    <t>50</t>
  </si>
  <si>
    <t>JORNADA DE TRABAJO</t>
  </si>
  <si>
    <t>Art. 14, 22 y 23</t>
  </si>
  <si>
    <t>El Código Sustantivo de Trabajo C.S.T., Art. 161, subrogado Art. 20 Ley 50 de 1990 fija máximo en la Jornada de Trabajo o tiempo que el trabajador se encuentra en disposición del empleador, ocho horas diarias y cuarenta y ocho horas semanales. Las que exceden constituyen trabajo suplementario. Cuando la naturaleza de la actividad no exija continuidad y se cumpla por turnos, la duración de la jornada de trabajo puede ampliarse en más de ocho horas, o en mas de cuarenta y ocho semanales, siempre que el promedio de tres semanas no pase de ocho horas diarias y de cuarenta y ocho semanales. Esta ampliación no constituye trabajo suplementario o de horas extras. La ampliación de la jornada legal solo podrá realizarse por causas de fuerza mayor y caso fortuito, que se encuentran en el Decreto 13 de 1967 y en el cual se garantiza elevar la jornada sin límite máximo y sin autorización. , En cualquier caso cuando el empleador requiera laborar más horas extras de las autorizadas por la Ley, deberá solicitar autorización al Ministerio de la Protección Social. Los tiempos máximos de jornada de trabajo y pausas de descanso dentro de las misma no tienen otra finalidad que prevenir la ocurrencia de accidentes de trabajo e incluso, síndromes por trabajo repetitivo.</t>
  </si>
  <si>
    <t>Constitución Política</t>
  </si>
  <si>
    <t>1991</t>
  </si>
  <si>
    <t>Asamblea Nacional Constituyente</t>
  </si>
  <si>
    <t>DERECHOS FUNDAMENTALES</t>
  </si>
  <si>
    <t xml:space="preserve">Política de Derechos Humanos o No Discriminación
Programa de Reubicación y reincorporación laboral
Código único disciplinario </t>
  </si>
  <si>
    <t>ADMINISTRACIÓN DE PERSONAL</t>
  </si>
  <si>
    <t xml:space="preserve">Certificación de afiliaciones a la seguridad social integral
Planilla de pago de aportes a la seguridad social </t>
  </si>
  <si>
    <t>1843</t>
  </si>
  <si>
    <t>Ministerio de salud</t>
  </si>
  <si>
    <t>PLAGUICIDAS</t>
  </si>
  <si>
    <t>1 y 2</t>
  </si>
  <si>
    <t>El control y la vigilancia epidemiológica en el uso y manejo de plaguicidas, deberá efectuarse con el objeto de evitar que afecten la salud de la comunidad, la sanidad animal y vegetal o causen deterioro del ambiente.El uso y manejo de plaguicidas estarán sujetos a las disposiciones contenidas en la Ley 09 de 1979, el Decreto 2811 de 1974, Reglamento Sanitario Internacional, el Código Internacional de Conducta para la Distribución y Utilización de Plaguicidas de la FAO, las demás normas Complementarias previstas en el presente Decreto y las que dicten los Ministerios de Salud y de Agricultura o sus institutos adscritos.</t>
  </si>
  <si>
    <t>Programación de fumigaciones</t>
  </si>
  <si>
    <t>1075</t>
  </si>
  <si>
    <t>Incluir en el PSO dentro del subprograma de medicina preventiva campañas específicas para fomentar la prevención y control de fármaco dependencia, alcoholismo y tabaquismo.</t>
  </si>
  <si>
    <t>Política de prevención de PSA
Programa con campañas de prevención del consumo de SPA</t>
  </si>
  <si>
    <t>Campañas tendientes a fomentar la prevención y control de la fármaco dependencia, alcoholismo y tabaquismo</t>
  </si>
  <si>
    <t>ÁREA DE SEGURIDAD Y SALUD EN EL TRABAJO,ADMINISTRATIVA, SUBDIRECCIÓN FINANCIERA</t>
  </si>
  <si>
    <t>4225</t>
  </si>
  <si>
    <t>Señalización de no fumar de acuerdo a la normativdad</t>
  </si>
  <si>
    <t>52</t>
  </si>
  <si>
    <t>Precauciones contra incendios.
 1. El empleador deberá adoptar todas las medidas adecuadas para:
 a) Evitar el riesgo de incendio;
 b) Extinguir rápida y eficazmente cualquier brote de incendio;
 c) Asegurar la evacuación rápida y segura y las personas.
 2. Deberán preverse medios suficientes y apropiados para almacenar líquidos, sólidos y gases inflamables.</t>
  </si>
  <si>
    <t>Plan de Emergencia actualizado
Acta de conformación y capacitación de la Brigada de Emergencia
Informes de simulacros
Planes de acción ejecutados sobre las observaciones presentads en los simulacros
Inspecciones periódicas de equipos para la atención de emergencias.</t>
  </si>
  <si>
    <t>55</t>
  </si>
  <si>
    <t>Instruir a los trabajadores sobre la forma de obtener y usar la información que aparece en las etiquetas y en las fichas de datos de seguridad y sobre los procedimientos y prácticas que deben seguirse para la utilización segura de productos químicos en el trabajo; utilizar las fichas de datos de seguridad, junto con la información específica del lugar, como base para la preparación de instrucciones de trabajo.</t>
  </si>
  <si>
    <t xml:space="preserve">Programa de manejo seguro de sustancias químicas
Matriz de Compatibilidad de Sustancias Químicas
Programa de Manejo de Residuos Peligrosos
</t>
  </si>
  <si>
    <t>100</t>
  </si>
  <si>
    <t>SISTEMA GENERAL DE RIESGOS LABORALES</t>
  </si>
  <si>
    <t>249 a 254</t>
  </si>
  <si>
    <t>1295</t>
  </si>
  <si>
    <t>El período de los miembros del Comité es de dos (2) años.</t>
  </si>
  <si>
    <t>21 Literal g</t>
  </si>
  <si>
    <t>El empleador será responsable:
 g. Facilitar la capacitación de los trabajadores a su cargo en materia de salud ocupacional</t>
  </si>
  <si>
    <t>Programa de Formación y capacitación 
Registros de asistencia de los trabajadores a la capacitación
Registros de evaluación de entendimiento de la capacitación impartida a los trabajadores</t>
  </si>
  <si>
    <t>ALTO RIESGO</t>
  </si>
  <si>
    <t>Informe de actividades de riesgo. Los informes y estudios sobre actividades de riesgo adelantados por las entidades administradoras de riesgos profesionales son de conocimiento público, así versen sobre temas específicos de una determinada actividad o entidad. Además de hacerlos conocer al empleador interesado, deberán informarlo a los trabajadores de la respectiva entidad, de conformidad con lo que para tal fin disponga el Ministerio de Trabajo y Seguridad Social.</t>
  </si>
  <si>
    <t>Matriz de identificación de peligros y evaluación y control de los riesgos
inducción y reinducción a los trabajadores</t>
  </si>
  <si>
    <t>CENTRO DE TRABAJO</t>
  </si>
  <si>
    <t>24 a 31</t>
  </si>
  <si>
    <t>Certificación de clasificación de centros de trabajo de acuerdo al riesgo expedido por la ARL SURA</t>
  </si>
  <si>
    <t>La clasificación de entidad se hará de acuerdo con la actividad principal del empleador dentro de la clase de riesgo que corresponda. Cuando una actividad determinada no se encuentre en la tabla contenida en el artículo anterior, el empleador y la entidad administradora de riesgos profesionales, podrán efectuar la clasificación de acuerdo con la actividad afín contemplada en la tabla, para lo cual deberán tener en cuenta el riesgo ocupacional de una y otra”.</t>
  </si>
  <si>
    <t>Artículo modificado expresamente por el artículo 116 del Decreto extraordinario 2150 de 1995. El nuevo texto es el siguiente:&gt; Las entidades pertenecientes a las clases IV y V de la tabla de clasificación de actividades económicas, de que trata el artículo 28 del Decreto ley 1295 de 1994, serán consideradas como entidades de alto riesgo, y deberán inscribirse como tales en las direcciones regionales y seccionales del Ministerio de Trabajo y Seguridad Social, dentro de los 2 meses siguientes a la expedición de este decreto. Igualmente aquellas que se constituyan hacia el futuro deberán inscribirse a más tardar en los 2 meses siguientes a la iniciación de sus actividades.</t>
  </si>
  <si>
    <t>Carta de radicación en el Ministerio de Trabajo como entidad de alto riesgos (Riesgo V) No aplica</t>
  </si>
  <si>
    <t>OBLIGACIONES DE LA ARL</t>
  </si>
  <si>
    <t>La afiliación al Sistema General de Riesgos Profesionales, da derecho a la entidad afiliada a recibir por parte de la entidad administradora de riesgos profesionales: 
 a. Asesoría técnica básica para el diseño del programa de salud ocupacional en la respectiva entidad. 
 b. capacitación básica para el montaje de la brigada de primeros auxilios. 
 c. capacitación a los miembros del comité paritario de salud ocupacional en aquellas entidades con un número mayor de 10 trabajadores , o a los vigías ocupacionales en las entidades con un número menor de 10 trabajadores. 
  d. Fomento de estilos de trabajo y de vida saludables, de acuerdo con los perfiles epidemiológicos de las entidades.</t>
  </si>
  <si>
    <t>56 y 58</t>
  </si>
  <si>
    <t>Manual del Sistema de Gestión de Seguridad y Salud en el Trabajo
Actas de seguimiento de la ARL SURA</t>
  </si>
  <si>
    <t>las entidades de alto riesgo rendirán en los términos que defina el Ministerio de Trabajo y Seguridad social a la respectiva entidad administradora de riesgos profesionales, un informe de evaluación del desarrollo del programa de salud ocupacional, anexando el resultado técnico de la aplicación de los sistemas de vigilancia epidemiológica, tanto a nivel ambiental como biológico y el seguimiento de los sistemas y mecanismos de control de riesgos de higiene y seguridad industrial, avalado por los miembros del comité de medicina e higiene industrial de la respectiva entidad.</t>
  </si>
  <si>
    <t>91 numeral 3</t>
  </si>
  <si>
    <t>Cuando la inscripción del trabajador no corresponda a su base de cotización real, o el empleador no haya informado sus cambios posteriores dando lugar a que se disminuyan las prestaciones económicas del trabajador, el empleador deberá pagar al trabajador</t>
  </si>
  <si>
    <t>Certificación de afiliación a la EPS, AFP y ARL en cada una de las hojas de vida de los trabajadores.
Pago de la planilla de aportes a la seguridad social integral a través del operador aportes en línea</t>
  </si>
  <si>
    <t>91, numeral 1</t>
  </si>
  <si>
    <t>La no afiliación y el no pago de dos o más períodos mensuales de cotizaciones, le acarreará al empleador multas sucesivas mensuales de hasta quinientos (500) salarios mínimos legales mensuales vigentes.</t>
  </si>
  <si>
    <t>91 numeral 5</t>
  </si>
  <si>
    <t>Procedimiento de reporte e investigación de los incidentes, accidentes de trabajo y enfermedades laborales</t>
  </si>
  <si>
    <t>SANCIONES</t>
  </si>
  <si>
    <t>91 numeral 2</t>
  </si>
  <si>
    <t>Cuando el empleador o responsable del pago de la cotización no aplique las instrucciones, reglamentos y determinaciones de prevención de riesgos profesionales, adoptados en forma general por la Dirección Técnica de Riesgos Profesionales del Ministerio de Trabajo y Seguridad Social.</t>
  </si>
  <si>
    <t>4, literales c, d, e, f, l, k y 21;</t>
  </si>
  <si>
    <t>Seleccionar una Administradora de Riesgos Profesionales (ARP) y afiliar a los trabajadores al Sistema General de Riesgos Profesionales desde el momento que nace el vínculo laboral y cotizar oportunamente</t>
  </si>
  <si>
    <t>APORTES A SEGURIDAD SOCIAL</t>
  </si>
  <si>
    <t>Los aportes deberán ser consignados dentro de los plazos señalados para el efecto.</t>
  </si>
  <si>
    <t xml:space="preserve">Pago de planilla de aportes a la seguridad social a través del operador aportes en línea </t>
  </si>
  <si>
    <t>4, literales h e i, 16, 17, 18, 20, 21 literales a y b</t>
  </si>
  <si>
    <t>Pagar la totalidad de las cotizaciones de los trabajadores a su servicio.
 .Trasladar el monto de las cotizaciones a la entidad administradora de riesgos profesionales correspondiente dentro de los plazos establecidos por las normas vigentes.</t>
  </si>
  <si>
    <t>21, literal h.</t>
  </si>
  <si>
    <t>Informar a la entidad administradora de riesgos profesionales a la que está afiliado, las novedades laborales de sus trabajadores, incluido el nivel de ingreso y sus cambios, las vinculaciones y retiros.</t>
  </si>
  <si>
    <t>1772</t>
  </si>
  <si>
    <t>Ministerio de Salud</t>
  </si>
  <si>
    <t>El empleador debe informar a sus trabajadores, mediante comunicación individual o colectiva, la entidad administradora de riesgos profesionales a la cual está afiliados. Igualmente deberá transmitir dicha información a la entidad promotora de salud a la que estén afiliados sus trabajadores.</t>
  </si>
  <si>
    <t xml:space="preserve">Inducción y reinducción a los trabajadores
</t>
  </si>
  <si>
    <t>2o</t>
  </si>
  <si>
    <t>Los afiliados obligatorios al Sistema General de Riesgos Profesionales: 1. Los trabajadores dependientes nacionales o extranjeros, vinculados mediante contrato de trabajo o como servidores públicos. Otros afiliados.</t>
  </si>
  <si>
    <t>1 y 9</t>
  </si>
  <si>
    <t>Determina la cotización, aclarando que los literales del artículo 15 del Decreto-ley 1295 de 1994 quedarán así: a) La actividad económica. b) Un indicador de variación del índice de lesiones incapacitante y de la siniestralidad de cada entidad. c) El cumplimiento de las políticas y el plan de trabajo anual del programa de salud, ocupacional de entidad elaborado con la asesoría de la administradora de riesgos profesionales correspondiente y definido con base en los indicadores de estructura, proceso y resultado que establezca el Gobierno Nacional.</t>
  </si>
  <si>
    <t>Se reglamenta la afiliación y las cotizaciones al Sistema de
 riesgos laborales. Aplica a todos los afiliados al Sistema de riesgos laborales,
 organizado por el Decreto 1295 de 1994.</t>
  </si>
  <si>
    <t>3716</t>
  </si>
  <si>
    <t>EXÁMENES MÉDICOS</t>
  </si>
  <si>
    <t>Los empleadores del sector público y privado además del examen médico preocupacional o de admisión podrán ordenar la práctica de la prueba de embarazo, cuando se trate de empleos u ocupaciones en los que existan riesgos reales o potenciales que puedan incidir negativamente en el normal desarrollo del embarazo, con el fin único y exclusivo de evitar que la trabajadora se exponga a factores que puedan causarle daño a ella o al feto.</t>
  </si>
  <si>
    <t>Profesiograma
Certificado de Aptitud médica del trabajador de preingreso, periódicos y de retiro
Informe de Condiciones de Salud</t>
  </si>
  <si>
    <t>3715</t>
  </si>
  <si>
    <t>Las entidades deberán incluir dentro de sus PSO campañas tenidentes a prevenir elas ETS/SIDA/VIH</t>
  </si>
  <si>
    <t>Campañas de prevención de las enfermedades de transmisión sexual,  SIDA y VIH</t>
  </si>
  <si>
    <t>2644</t>
  </si>
  <si>
    <t>TABLA ÚNICA DE INDEMNIZACIÓN</t>
  </si>
  <si>
    <t>4050</t>
  </si>
  <si>
    <t>Se debe informar tanto a los aspirantes a un puesto de trabajo como a los trabajadores vinculados los riesgos a que puedan verse expuestos en la ejecución de la labor respectiva. No puede pedirse la practica de prueba de embarazo como requisito de vinculación.</t>
  </si>
  <si>
    <t>inducción y reinducción
Matriz de peligros
Profesiograma, Riesgos del cargo</t>
  </si>
  <si>
    <t>4059</t>
  </si>
  <si>
    <t>Ministerio de la Protección Social</t>
  </si>
  <si>
    <t>1,2,3 y 4</t>
  </si>
  <si>
    <t>378</t>
  </si>
  <si>
    <t>Todos los trabajadores deberán ser informados de los riesgos para la salud que entraña su trabajo.</t>
  </si>
  <si>
    <t>inducción y reinducción
Matriz de identificación de peligros y valoración y evaluación del riesgo</t>
  </si>
  <si>
    <t>1530</t>
  </si>
  <si>
    <t>En caso de fallecimiento de un trabajador por causa de un accidente de trabajo o de una enfermedad profesional, el empleador deberá investigar, junto con el comité paritario de salud ocupacional o con el vigía, según el caso, la causa de la muerte, en un término no superior a 15 días a partir de la fecha del deceso. Los resultados de dicha investigación los debe remitir a la ARP, entidad que evaluará y emitirá concepto sobre el evento correspondiente, y determinará las acciones de prevención a ser tomadas por el empleador, en un plazo no superior a quince (15) días hábiles.</t>
  </si>
  <si>
    <t>Registro de Inudcción y reinducción de los trabajdores
Programa de Reporte e investigación de Incidentes, accidentes de trabajo y enfermedades laborales.
Registro de radicación del Reporte del Accidente de Trabajo o la Enfermedad Laboral a la ARL, EPS y Ministerio del Trabajo según sea el caso</t>
  </si>
  <si>
    <t>1538</t>
  </si>
  <si>
    <t>Departamento nacionalde Planeación</t>
  </si>
  <si>
    <t>Acceso a edificación que permita a personas en silla de ruedas y dispondrá de sistemas guía e información para personas invidentes o con visión disminuida. Al interior de la edificación permitir circulación de persona en silla de ruedas, puerta de vidrio llevar franja anaranjada o blanco fluorescente. Acceso alterno si se emplea puerta giratoria, torniquete o similar. Dispondrá al menos de un servicio sanitario accesible.</t>
  </si>
  <si>
    <t>Inspecciones periódicas Locativas
Planos de la entidad que cuente con acceso a discapacitados</t>
  </si>
  <si>
    <t>336</t>
  </si>
  <si>
    <t>TRANSPORTE</t>
  </si>
  <si>
    <t>El carácter de servicio público esencial bajo la regulación del Estado que la ley le otorga a la operación de las entidades de transporte público, implicará la prelación del interés SETIPneral sobre el particular, especialmente, en cuanto a la garantía de la prestación del servicio y a la protección de los usuarios, conforme a los derechos y obligaciones que señale el reglamento para cada modo.
 Ver artículo 5 del Decreto Nacional 171 de 2001 
 El servicio privado de transporte es aquel que tiende a satisfacer necesidades de movilización de personas o cosas, dentro del ámbito de las actividades exclusivas de las personas naturales y/o, jurídicas. En tal caso sus equipos propios deberán cumplir con la normatividad establecida por el Ministerio de Transporte. Cuando no se utilicen equipos propios, la contratación del servicio de transporte deberá realizarse con entidades de transporte público legalmente habilitadas en los términos del presente estatuto.
 Reglamenta el servicio público de transporte</t>
  </si>
  <si>
    <t>Plan Estratégico de Seguridad Vial</t>
  </si>
  <si>
    <t>361</t>
  </si>
  <si>
    <t>En ningún caso la limitación de una persona, podrá ser motivo para obstaculizar una vinculación laboral, a menos que dicha limitación sea claramente demostrada como incompatible e insuperable en el cargo que se va a desempeñar. Así mismo, ninguna persona limitada podrá ser despedida o su contrato terminado por razón de su limitación, salvo que medie autorización de la oficina de Trabajo.</t>
  </si>
  <si>
    <t>400</t>
  </si>
  <si>
    <t>SISMORESISTENCIA</t>
  </si>
  <si>
    <t>5 y 6</t>
  </si>
  <si>
    <t>La responsabilidad del diseño de la edificación recae en el ingeniero, previendo eliminar barreras arquitectónicas</t>
  </si>
  <si>
    <t>ÁREA DE SEGURIDAD Y SALUD EN EL TRABAJO, MANTENIMIENTO</t>
  </si>
  <si>
    <t>92</t>
  </si>
  <si>
    <t>Ministerio del Interior</t>
  </si>
  <si>
    <t>PLAN NACIONAL PARA LA PREVENCIÓN Y ATENCIÓN DE DESASTRES</t>
  </si>
  <si>
    <t>El Plan Nacional para la Prevención y Atención de Desastres, que
 se expide por medio del presente decreto, tiene como objeto orientar las acciones del Estado y de la sociedad civil para la prevención y mitigación de riesgos, los preparativos para la atención y recuperación en caso de desastre, contribuyendo a reducir el riesgo y al desarrollo sostenible de las comunidades vulnerables ante los eventos naturales y antrópicos.</t>
  </si>
  <si>
    <t>Plan de Emergencias
Análisis de Amenaza y Vulbnerabilidad</t>
  </si>
  <si>
    <t>82</t>
  </si>
  <si>
    <t>Prevención de la discriminación en el empleo a personas con discapacidad.</t>
  </si>
  <si>
    <t>ÁREA DE SEGURIDAD Y SALUD EN EL TRABAJO, CONTROL DISCIPLINARIO</t>
  </si>
  <si>
    <t>1406</t>
  </si>
  <si>
    <t>Los aportantes al Sistema deberán presentar, con la periodicidad, en los lugares y dentro de los plazos que corresponda conforme a su clasificación, una declaración de autoliquidación de los aportes correspondientes a los diferentes riesgos cubiertos por el empleador</t>
  </si>
  <si>
    <t>Los aportantes obligados a llevar libros de FINANCIERA que, de conformidad con lo establecido por el Código de Comercio y demás normas vigentes sobre la materia, estén obligados a tener Revisor Fiscal, deberán exigir que dentro de los dictámenes que dice la Ley se certifique sobre el cumplimiento de las obligaciones de la seguridad social.</t>
  </si>
  <si>
    <t>Pago de planilla de aportes a la seguridad social a través del operador aportes en línea, Revisorias Fiscales con este item</t>
  </si>
  <si>
    <t>2569</t>
  </si>
  <si>
    <t>CALIFICACIÓN DE ORIGEN DE EVENTOS DE SALUD</t>
  </si>
  <si>
    <t>2 y 3</t>
  </si>
  <si>
    <t>Calificación del accidente de trabajo o la enfermedad laboral emitido por la entidad competente según sea el caso.</t>
  </si>
  <si>
    <t>173</t>
  </si>
  <si>
    <t>873</t>
  </si>
  <si>
    <t>ÁREA DE SEGURIDAD Y SALUD EN EL TRABAJO, LIDER SGI, TRABAJADORES</t>
  </si>
  <si>
    <t>769</t>
  </si>
  <si>
    <t>Todo conductor debe ceder el paso a los vehículos de ambulancias, cuerpo de bomberos, vehículos de socorro o Emergencia y de la policía o ejército orillándose al costado derecho de la calzada o carril y deteniendo el movimiento del vehículo, cuando anuncien su presencia por medio de luces, sirenas, campanas o cualquier señal óptica o audible. En todo caso los vehículos de Emergencia deben reducir la velocidad y constatar que les han cedido el derecho de paso al cruzar una intersección.
 PARÁGRAFO. En calzadas de tres (3) carriles, deberá procurarse despejar, como mínimo, el carril del medio para el paso de estos vehículos. Si tiene más de tres (3), se despejará el siguiente al del carril más rápido, o por donde lo haya demarcado la autoridad de tránsito mediante señalización especial. En todo caso se permitirá el paso.</t>
  </si>
  <si>
    <t>Capacitación cumplimiento de las normas de tránsito para todo el personal</t>
  </si>
  <si>
    <t>28, 50 y 52;</t>
  </si>
  <si>
    <t>Para que un vehículo pueda transitar por el territorio nacional, debe garantizar como mínimo el perfecto funcionamiento de frenos, del sistema de dirección, del sistema de suspensión, del sistema de señales visuales y audibles permitidas y del sistema de escape de gases; y demostrar un estado adecuado de llantas, del conjunto de vidrios de seguridad y de los espejos y cumplir con las normas de emisión de gases que establezcan las autoridades ambientales.
 Por razones de seguridad vial y de protección al ambiente, el propietario o tenedor del vehículo de placas nacionales o extranjeras, que transite por el territorio nacional, tendrá la obligación de mantenerlo en óptimas condiciones mecánicas y de seguridad.
 La revisión de gases de vehículos automotores de servicio público se realizará anualmente y los de servicio diferente a éste, cada dos años. Los vehículos nuevos se someterán a la primera revisión de gases al cumplir dos (2) años contados a partir de su año de matrícula.
 Los propietarios de vehículos y de motocicletas que no hagan la revisión unificada técnico mecánica y de gases en los plazos previstos, serán sancionados con 15 salarios mínimos diarios.</t>
  </si>
  <si>
    <t>Plan Estratégico de Seguridad Vial, Revisiones tecnico mecanicas, revisiones de garantia, mantenimientos preventivos y correctivos</t>
  </si>
  <si>
    <t>414</t>
  </si>
  <si>
    <t>ALCOHOLISMO, TABAQUISMO Y FARMACODEPENDENCIA</t>
  </si>
  <si>
    <t>Fija los parámetros científicos y técnicos relacionados con el examen de embriaguez y alcoholemia.</t>
  </si>
  <si>
    <t xml:space="preserve">Programa de prevención del consumo de SPA
Política de prevención del consumo de SPA
Código único disciplinario </t>
  </si>
  <si>
    <t>776</t>
  </si>
  <si>
    <t>PRESTACIONES ASISTENCIALES Y ECONÓMICAS</t>
  </si>
  <si>
    <t>1o</t>
  </si>
  <si>
    <t>797</t>
  </si>
  <si>
    <t>Todos</t>
  </si>
  <si>
    <t>A través de esta norma seregula el sistema general de pensiones en Colombia los cuales aplica para todos los trabajadores dependientes, independientes, y con contrato de prestación de servicios.</t>
  </si>
  <si>
    <t>510</t>
  </si>
  <si>
    <t>1 Y 2</t>
  </si>
  <si>
    <t>El afiliado deberá actualizar dicha información, cuando se produzcan cambios significativos en sus ingresos, es decir, en más del 20%, respecto de su declaración inicial y, en todo casa, por lo menos una vez al año dentro de los dos primeras meses.
 Se entiende por ingresos efectivamente percibidos por el afiliado aquellos que él mismo recibe para su beneficio personal. Para este efecto, podrán deducirse las sumas que el afiliado recibe y que debe erogar para desarrollar su actividad lucrativa en las mismas condiciones previstas por el artículo 107 del Estatuto Tributario.
 La base de cotización del Sistema General de Pensiones será como mínimo en todos los casos de un salario mínimo legal mensual vigente, y máximo de 25 salarios mínimos legales mensuales vigentes, límite este que le es aplicable al Sistema de Seguridad Social en Salud. Este límite se aplicará a las cotizaciones cuyo pago debe efectuarse a partir del mes de marzo.</t>
  </si>
  <si>
    <t>Certificación y planilla de pago de aportes  a la seguridad social integral de los contratistas independientes.</t>
  </si>
  <si>
    <t>828</t>
  </si>
  <si>
    <t>El empleador que argumentando descontar al trabajador sumas correspondientes a aportes parafiscales no las remita a la seguridad social y, al ICBF, Sena y Cajas de Compensación Familiar, cuando a ello hubiere lugar, será responsable conforme las disposiciones penales por la apropiación de dichos recursos, así como por las consecuencias de la información falsa que le sea suministrada al Sistema General de Seguridad Social. Será obligación de las entidades de seguridad social, y de las Cajas de Compensación Familiar, ICBF y Sena y de las autoridades que conozcan de estas conductas, correr traslado a la jurisdicción competente.</t>
  </si>
  <si>
    <t>2090</t>
  </si>
  <si>
    <t xml:space="preserve">Matriz de Identificación de Peligros y Evaluación y Control de los Riesgos
Listado de Sustancias Químicas 
Fichas de Seguridad de las Sustancias Químicas
</t>
  </si>
  <si>
    <t>Circular</t>
  </si>
  <si>
    <t>Unificada</t>
  </si>
  <si>
    <t>Dirección General de Riesgos Profesionales</t>
  </si>
  <si>
    <t>literal B, numeral 3</t>
  </si>
  <si>
    <t xml:space="preserve">Certificación de afiliación a la ARL
inducción y reinducción </t>
  </si>
  <si>
    <t>POLÍTICA DE ÁREA DE SEGURIDAD Y SALUD EN EL TRABAJO</t>
  </si>
  <si>
    <t>b 3 -</t>
  </si>
  <si>
    <t>inducción y reinducción 
Registro de divulgación de la política de SST  a todos los trabajadores de la entidad.</t>
  </si>
  <si>
    <t>CARNETIZACIÓN</t>
  </si>
  <si>
    <t>A 5</t>
  </si>
  <si>
    <t>El empleador deberá garantizar el acceso de sus trabajadores a la carnetización e igualmente deberá proveer los mecanismos para que accedan a la información pertinente con respecto a la red asistencial de urgencias prestada por las ARP.</t>
  </si>
  <si>
    <t>Carnetización de todos los trabajadores en riesgos laborales otorgado por la ARL SURA.</t>
  </si>
  <si>
    <t>TRASLADO DE ARL</t>
  </si>
  <si>
    <t>Traslado de ARP solamente después de cumplir el tiempo de permanencia definido en la Ley, pagando cotización por periodo mensual completo.</t>
  </si>
  <si>
    <t>Contrato de afiliación de la entidad a la ARL SURA</t>
  </si>
  <si>
    <t>A3</t>
  </si>
  <si>
    <t>Señala que el artículo 4º de la Ley 797 de 2003, modificatorio del artículo, 17 de la Ley 100 de 1993, establece que durante la vigencia del contrato de prestación de servicios deben efectuarse cotizaciones en forma obligatoria a los regímenes del Sistema General de Pensiones, por parte de los contratistas, con base en los ingresos por prestación de servicios que aquellos devenguen.</t>
  </si>
  <si>
    <t>156</t>
  </si>
  <si>
    <t>Obligación de los empleadores y contratantes.
 De conformidad con el literal e) del artículo 21 y el artículo 62 del Decreto-Ley 1295 de 1994 y artículo 11 del Decreto 2800 de 2003, el empleador o contratante deberá notificar a la entidad promotora de salud a la que se encuentre afiliado el trabajador y a la correspondiente administradora de riesgos profesionales, sobre la ocurrencia del accidente de trabajo o de la enfermedad laboral. Copia del informe deberá suministrarse al trabajador y cuando sea el caso, a la institución prestadora de servicios de salud que atienda dichos eventos. Para tal efecto, el empleador o el contratante deberán diligenciar completamente el informe, dentro de los dos (2) días hábiles siguientes a la ocurrencia del accidente o al diagnóstico de la enfermedad Laboral</t>
  </si>
  <si>
    <t>FURAT 
Procedimiento de Reporte e Investigación de Incidentes, accidentes de trabajo y enfermedades laborales, reporte a EPS</t>
  </si>
  <si>
    <t>1465</t>
  </si>
  <si>
    <t>PLANILLA DE APORTES A LA SEGURIDAD SOCIAL INTEGRAL</t>
  </si>
  <si>
    <t>1570</t>
  </si>
  <si>
    <t>Cuando el empleador o contratante no reporte el accidente de trabajo o la enfermedad profesional y el aviso lo dé el trabajador o la persona interesada, conforme lo dispone el inciso quinto del artículo 3º de la Resolución 00156 de 2005, la entidad administradora de riesgos profesionales solicitará y complementará la información que se requiera, para efecto de diligenciar las variables contenidas en el anexo técnico de la Resolución referida. La presente norma deroga a su vez la Resolución 1875 de 2001, Artículo 8 y el Anexo Técnico 2 de la Resolución 156 de 2005.</t>
  </si>
  <si>
    <t>962</t>
  </si>
  <si>
    <t>ANTITRÁMITE</t>
  </si>
  <si>
    <t>Se suprime la obligación de aprobación del Reglamento por parte del Ministerio de protección Social.</t>
  </si>
  <si>
    <t>2310</t>
  </si>
  <si>
    <t>APORTES A LA SEGURIDAD SOCIAL</t>
  </si>
  <si>
    <t>Mediante la cual se adoptó el formulario único o integrado para la autoliquidación y pago de aportes al Sistema de la Protección Social,</t>
  </si>
  <si>
    <t>986</t>
  </si>
  <si>
    <t>SECUESTRO</t>
  </si>
  <si>
    <t>Art. 15 y 16</t>
  </si>
  <si>
    <t>El empleador deberá continuar pagando el salario y prestaciones sociales a que tenga derecho el secuestrado al momento de ocurrencia del secuestro, ajustados de acuerdo con los aumentos legalmente exigibles. También deberá continuar este pago en el caso de servidores públicos que no devenguen salarios sino honorarios. Dicho pago deberá realizarse al curador provisional o definitivo de bienes a que hace referencia el artículo 26 de la presente ley.</t>
  </si>
  <si>
    <t>Análisis y reconocimiento del pago de salarios en caso de secuestro de un trabajador</t>
  </si>
  <si>
    <t>3615</t>
  </si>
  <si>
    <t>Afiliación del trabajador independiente de manera colectiva al Sistema de Seguridad Social Integral. El trabajador independiente deberá acreditar, ante las entidades administradoras del Sistema de Seguridad Social Integral, su vinculación a una agremiación o asociación mediante certificación escrita expedida por la misma. La vinculación del trabajador independiente a cualquiera de las agremiaciones o asociaciones que cumplan las funciones establecidas en el presente decreto no constituye relación o vínculo laboral. El trabajador independiente que voluntariamente quiera afiliarse a través de estas entidades al Sistema General de Riesgos Profesionales debe estar previamente afiliado a los Sistemas Generales de Seguridad Social en Salud y Pensiones.</t>
  </si>
  <si>
    <t>3577</t>
  </si>
  <si>
    <t>12/010/2005</t>
  </si>
  <si>
    <t>4007</t>
  </si>
  <si>
    <t>Ministerio de Transporte</t>
  </si>
  <si>
    <t>Art. 2</t>
  </si>
  <si>
    <t>Todo vehículo que transite por las carreteras nacionales o departamentales deberán tener encendidas las luces medias exteriores entre las 06:00 horas y las 18:00 horas, sin importar las condiciones climáticas reinantes. Se establece que a partir del 2008 todos los vehículos que se ensambles, fabriquen o importen deben contar con un sistema automático que una vez se encienda el automóvil lo hagan las luces exteriores.</t>
  </si>
  <si>
    <t>1010</t>
  </si>
  <si>
    <t>ACOSO LABORAL</t>
  </si>
  <si>
    <t>Código único disciplinario  
Acta de Conformación del Comité de Convivencia Laboral</t>
  </si>
  <si>
    <t>734</t>
  </si>
  <si>
    <t>Los empleadores deberán elaborar y adaptar un capítulo al reglamento de trabajo que contemple los mecanismos para prevenir el acoso laboral y el procedimiento interno para solucionarlo.
 Para efecto de la adaptación del reglamento de trabajo se deberá escuchar a los trabajadores, quienes expresarán sus opiniones, las cuales no son obligatorias ni eliminan el poder de subordinación laboral.
 Dentro de los tres (3) meses siguientes a la publicación de la Ley 1010 de 2006, el empleador deberá someter a revisión del Inspector de Trabajo de la jurisdicción en la que tenga su domicilio principal, el texto del capítulo relativo a mecanismos de prevención del acoso laboral y procedimiento interno para su solución.</t>
  </si>
  <si>
    <t>1637</t>
  </si>
  <si>
    <t>1401</t>
  </si>
  <si>
    <t>ÁREA DE SEGURIDAD Y SALUD EN EL TRABAJO, SUPERINTENDENTE, SECRETARIO GENERAL</t>
  </si>
  <si>
    <t>2346</t>
  </si>
  <si>
    <t>4.post – incapacidad o por reintegro, para identificar condiciones de salud que puedan verse agravadas o que puedan interferir en la labor o afectar a terceros, en razón de situaciones particulares.</t>
  </si>
  <si>
    <t>Profesiograma
Certificado de Aptitud médica del trabajador de preingreso, periódicos y de retiro
Informe de Condiciones de Salud, Seguimiento a restricciones y recomendaciones</t>
  </si>
  <si>
    <t>Toda evaluación médica ocupacional debe ser firmada por el trabajador y por el médico evaluador, con indicación de los números de registro médico y de la licencia en salud ocupacional, indicando el tipo de evaluación-pre ocupacional, periódica, de egreso o específica, realizada.
 Tanto en las evaluaciones médicas preocupacionales como en las periódicas programadas, se deberán anexar los conceptos sobre restricciones existentes, describiendo cuáles son, ante qué condiciones, funciones, factores o agentes de riesgo se producen, indicando si son temporales o permanentes y las recomendaciones que sean pertinentes.
 La información mínima que debe quedar registrada en las diferentes evaluaciones médicas ocupacionales, debe ser la siguiente:
 1. Fecha, departamento, ciudad en donde se realiza la evaluación médica.
 2. Persona que realiza la evaluación médica.
 3. Datos de identificación del empleador. Cuando se trate de entidades de servicios temporales y el examen se practique a un trabajador en misión, se deben suministrar además, los datos de la entidad usuaria.
 4. Actividad económica del empleador.
 5. Nombre de las correspondientes administradoras de pensiones, salud y riesgos profesionales a las cuales está afiliada la persona.
 6. Datos de identificación y socio demográficos del trabajador.
 7. Datos correspondientes al diligenciamiento de la anamnesis, haciendo énfasis en la ocurrencia de accidentes o enfermedades profesionales y su atención, así como en antecedentes ocupacionales, indicando nombre de la entidad, actividad económica, sección, cargo u oficio, descripción de tareas o funciones y anexando todo documento, soporte o fundamento aportado por la persona evaluada, en especial, lo correspondiente al desarrollo de tareas y funciones. Igualmente, procederá a complementar la información existente en la historia clínica cuando hubiere sido registrada con anterioridad.
 8. Tiempo en años y meses de antigüedad en cada cargo u oficio desempeñado por el evaluado.
 9. Listado de factores de riesgo a los que haya estado expuesto, anotando niveles de exposición y valores límites permisibles a la fecha de la medición, si los hay, en cada oficio realizado, según lo referido por el trabajador y la información que se suministre como parte de los antecedentes laborales. Se deberá incluir en el listado, el tiempo en años y meses de exposición a cada agente y factor de riesgo y las medidas de control implementadas.
 10. Datos resultantes del examen físico.
 11. Impresión diagnóstica o diagnóstico confirmado, que puede incluir la presunción de origen profesional, cuando la hubiere, caso en el cual se deberá fundamentar brevemente.</t>
  </si>
  <si>
    <t>1. Indicadores epidemiológicos sobre el comportamiento del factor de riesgo y condiciones de salud de los trabajadores, en relación con su exposición.
 2. Estudios de higiene industrial específicos, sobre los correspondientes factores de riesgo.
 3. Indicadores biológicos específicos con respecto al factor de riesgo.</t>
  </si>
  <si>
    <t>Profesiograma
Certificado de Aptitud médica del trabajador de preingreso, periódicos y de retiro
Informe de Condiciones de Salud, Estudio de higiene y seguridad industrial</t>
  </si>
  <si>
    <t>Las evaluaciones médicas ocupacionales deben ser realizadas por médicos especialistas en medicina del trabajo o salud ocupacional, con licencia vigente en salud ocupacional</t>
  </si>
  <si>
    <t>El costo de las evaluaciones médicas ocupacionales y de las pruebas o valoraciones complementarias que se requieran, estará a cargo del empleador en su totalidad. En ningún caso, pueden ser cobrados ni solicitados al aspirante o al trabajador.</t>
  </si>
  <si>
    <t>Profesiograma
Certificado de Aptitud médica del trabajador de preingreso, periódicos y de retiro
Informe de Condiciones de Salud, comprobantes de pago de servicios medicos por la entidad</t>
  </si>
  <si>
    <t>La historia clínica ocupacional y, en general, los documentos, exámenes o valoraciones clínicas o paraclínicas que allí reposen son estrictamente confidenciales y hacen parte de la reserva profesional; por lo tanto, no podrán comunicarse o darse a conocer, salvo los siguientes casos:
 1. Por orden de autoridad judicial.
 2. Mediante autorización escrita del trabajador interesado, cuando este la requiera con fines estrictamente médicos.
 3. Por solicitud del médico o prestador de servicios en salud ocupacional, durante la realización de cualquier tipo de evaluación médica, previo consentimiento del trabajador, para seguimiento y análisis de la historia clínica ocupacional.
 4. Por la entidad o persona competente para determinar el origen o calificar la pérdida de la capacidad laboral, previo consentimiento del trabajador.
 PARÁGRAFO. En ningún caso, el empleador podrá tener acceso a la historia clínica ocupacional.</t>
  </si>
  <si>
    <t>2844</t>
  </si>
  <si>
    <t>GATIÁREA DE SEGURIDAD Y SALUD EN EL TRABAJO</t>
  </si>
  <si>
    <t xml:space="preserve">Sistemas de Vigilancia Epidemiológica Osteomuscular
</t>
  </si>
  <si>
    <t>7 RECOMENDACIONES
 7.1 Identificación de Peligros y Evaluación de Riesgos
 7.1.1 ¿Cuáles son las principales características de los factores de riesgo ocupacional causantes de DME?
 Las características de los factores de riesgo ocupacional que han demostrado estar asociados con la aparición de la epicondilitis son las siguientes:
 • Posturas en flexión y extensión de codo, así como, la pronación,
 supinación, extensión y flexión de muñeca combinada con el movimiento repetitivo en ciclos de trabajo.
 • Fuerza ejercida en trabajo dinámico en extensión y flexión del antebrazo.
 Las características de los factores de riesgo ocupacional que han demostrado estar asociados con la aparición del STC son las siguientes:
 • Posturas en flexión y extensión de dedos, mano y muñeca, así como, la desviación ulnar o radial que implique agarre, pronación y supinación
 combinada con el movimiento repetitivo en ciclos de trabajo.
 • Fuerza ejercida en trabajo dinámico por manipulación de pesos en
 extensión y flexión de los dedos y la mano.
 • Vibración segmentaría derivada del uso de herramientas vibratorias
 Las características de los factores de riesgo ocupacional que han demostrado estar asociados con la aparición de enfermedad de Quervain son las siguientes:
 • Postura forzada de muñeca asociada a movimiento de alta repetición
 (ciclos de tiempo menores a 30 segundos o 50 % del ciclo gastado.
 Otros factores adicionales asociados con DME son:
 • Exposición a temperatura extrema (frío)
 • Factores psicosociales</t>
  </si>
  <si>
    <t>705</t>
  </si>
  <si>
    <t>Secretaria Distrital de Salud de Bogotá D.C.</t>
  </si>
  <si>
    <t>BOTIQUINES</t>
  </si>
  <si>
    <t>Adquirir botiquines con base a esta Resolución en oficinas</t>
  </si>
  <si>
    <t>Lista de chequeo de elementos integrantes del Botiquín de primeros auxilios acorde a la norma.</t>
  </si>
  <si>
    <t>1956</t>
  </si>
  <si>
    <t>1 A 5</t>
  </si>
  <si>
    <t>por la cual se adoptan medidas en relación con el consumo de cigarrillo o de tabaco.</t>
  </si>
  <si>
    <t>Programa de prevención del consumo de SPA
Política de prevención del consumo de SPA
 Código único disciplinario 
Señalización de no consumo de cigarrilo de acuerdo a la norma</t>
  </si>
  <si>
    <t>Ministerio de Salud y Protección Social</t>
  </si>
  <si>
    <t>Corresponde a los Administradores de Riesgos Profesionales desarrollar estrategias para brindar, permanentemente, información y educación a sus afiliados para garantizar ambientes laborales ciento por ciento (100%) libres de humo.</t>
  </si>
  <si>
    <t>2646</t>
  </si>
  <si>
    <t>PSICOSOCIAL</t>
  </si>
  <si>
    <t>Para determinar el origen de las patologías presuntamente causadas por estrés ocupacional, los empleadores deben suministrar, como soporte técnico, la información sobre exposición a factores psicosociales intralaborales, los sistemas de vigilancia epidemiológica y el reporte de los efectos en la salud. A su vez, corresponde a las administradoras de riesgos profesionales suministrar la información de la cual disponga, en relación con los factores de riesgo psicosocial.
 Por su parte, la entidad encargada de la guarda y custodia de la historia clínica ocupacional deberá suministrarla a la entidad calificadora, previo consentimiento del trabajador.</t>
  </si>
  <si>
    <t>Bateria de riesgo psicosocial 
Programa de Riesgo Psicosocial</t>
  </si>
  <si>
    <t>Con base en la información disponible en las entidades y teniendo en cuenta los criterios para la intervención de factores psicosociales enumerados en el Artículo 13 de la presente resolución, las administradoras de riesgos profesionales deben llevar a cabo la asesoría y asistencia técnica pertinente.
 Las administradoras de riesgos profesionales deben realizar acciones de rehabilitación psicosocial, enmarcadas dentro de los programas de rehabilitación integral, de acuerdo con en el Manual de Rehabilitación Profesional que defina la Dirección General de Riesgos Profesionales del Ministerio de la Protección Social.</t>
  </si>
  <si>
    <t>Programa de Riesgo Psicosocial</t>
  </si>
  <si>
    <t>La presente resolución se aplica a los empleadores públicos y privados, a los trabajadores dependientes e independientes, a los contratantes de personal bajo modalidad de contrato civil, comercial o administrativo, a las organizaciones de economía solidaria y del sector cooperativo, a las agremiaciones o asociaciones que afilian trabajadores independientes al Sistema de Seguridad Social Integral; a las administradoras de riesgos profesionales; a la Policía Nacional en lo que corresponde a su personal no uniformado y al personal civil de las Fuerzas Militares.</t>
  </si>
  <si>
    <t>Los criterios mínimos que deben tener en cuenta los empleadores para la intervención de los factores psicosociales en el trabajo y las administradoras de riesgos profesionales para llevar a cabo la asesoría a las entidades, son los siguientes: 
 1. Toda intervención de los factores psicosociales en el trabajo implica el compromiso de la gerencia o de la dirección de la entidad y el de los trabajadores. 
 2. La intervención de los factores de riesgo psicosociales se debe establecer con la participación de los directamente interesados o afectados. 
 3. Para priorizar la intervención de los factores de riesgo psicosocial, se debe tener en cuenta lo siguiente:
 3.1 Su asociación estadística con efectos negativos sobre el trabajo o los trabajadores, resultado del análisis epidemiológico de la entidad.
 3.2 Aquellas condiciones de trabajo propias de la actividad económica de la entidad, cuya intervención es recomendada por la literatura científica.
 4. Realización de actividades educativas o formativas con los trabajadores, con el objeto de modificar actitudes o respuestas frente a las situaciones. Dichas actividades deben formar parte de un programa continuo y realizarse de manera paralela a la modificación de las condiciones de trabajo, aplicando técnicas de educación para adultos.
 5. Los procesos de inducción, reinducción, entrenamiento y capacitación facilitarán el conocimiento y la motivación de los trabajadores sobre los factores que afectan su salud y su bienestar.
 6. En los métodos de intervención de los factores psicosociales del trabajo debe primar el enfoque interdisciplinario. 
 7. Los métodos de intervención se deben diseñar y ejecutar de conformidad con la realidad histórica de la entidad, su cultura y clima organizacional, con criterio de factibilidad y teniendo en cuenta que siempre debe haber un método de intervención adecuado para cada entidad y para cada población laboral. 
 8. Las acciones que se lleven a cabo deben estar integradas a los programas de salud ocupacional, así como a los programas de mejoramiento continuo y de calidad en las entidades. 
 9. Para eventos agudos, se deben desarrollar programas de intervención en crisis.</t>
  </si>
  <si>
    <t>Para el diagnóstico y calificación del origen de las patologías presuntamente causadas por estrés ocupacional se tendrán en cuenta las patologías incluidas en la Tabla de Enfermedades Profesionales.
 Para determinar la relación de causalidad entre los factores de riesgos psicosociales y una patología no incluida en la Tabla de Enfermedades Profesionales, se acudirá a lo establecido en el Decreto 1832 de 1994 o la norma que lo adicione, modifique o sustituya. 
 Además de lo anterior, se podrá acudir a lo dispuesto sobre la materia por organismos internacionales tales como la Organización Internacional del Trabajo, la Organización Mundial de la Salud, la Organización Panamericana de la Salud y/o centros de investigación cuyos estudios evidencien y documenten tal relación de causalidad y aparezcan consignados en publicaciones científicas reconocidas en el país o internacionalmente.</t>
  </si>
  <si>
    <t>Para efecto de la evaluación de los factores psicosociales, los empleadores deben incluir información periódica y actualizada sobre los siguientes aspectos: 
 a) Condiciones de salud, tomando en cuenta cada uno de los sistemas corporales: osteomuscular, cardiovascular, respiratorio, gastrointestinal, mental, sistema nervioso central y periférico, dermatológico, endocrino, genitourinario e inmunológico.
 b) Ocurrencia de accidentes de trabajo y enfermedad profesional.
 c) Estadísticas de morbilidad y mortalidad por accidente de trabajo, enfermedad profesional y enfermedad común, discriminadas por diagnóstico, días de incapacidad médica, ocupación y género.
 d) Ausentismo.
 e) Rotación de personal.
 f) Rendimiento laboral.</t>
  </si>
  <si>
    <t>Comprenden los aspectos intralaborales, los extralaborales o externos a la organización y las condiciones individuales o características intrínsecas del trabajador, los cuales en una interrelación dinámica, mediante percepciones y experiencias, influyen en la salud y el desempeño de las personas.</t>
  </si>
  <si>
    <t>7o y el Parágrafo</t>
  </si>
  <si>
    <t>. Los empleadores deben contar como mínimo con la siguiente información sobre los factores extralaborales de sus trabajadores:
 a) Utilización del tiempo libre: Hace referencia a las actividades realizadas por los trabajadores fuera del trabajo, en particular, oficios domésticos, recreación, deporte, educación y otros trabajos.
 b) Tiempo de desplazamiento y medio de transporte utilizado para ir de la casa al trabajo y viceversa.
 c) Pertenencia a redes de apoyo social: familia, grupos sociales, comunitarios o de salud.
 d) Características de la vivienda: estrato, propia o alquilada, acceso a vías y servicios públicos.
 e) Acceso a servicios de salud.
 Parágrafo. Esta información puede ser recopilada a través de una encuesta y utilizada para el diseño de planes de intervención en aspectos psicosociales y de bienestar del trabajador.</t>
  </si>
  <si>
    <t>8 y Parágrafo</t>
  </si>
  <si>
    <t>Los empleadores deben contar, como mínimo, con la siguiente información sobre los factores psicosociales individuales de sus trabajadores:
 a) Información sociodemográfica actualizada anualmente y discriminada de acuerdo al número de trabajadores. Esta información debe incluir datos sobre: sexo, edad, escolaridad, convivencia en pareja, número de personas a cargo, ocupación, área de trabajo, cargo, tiempo de antigüedad en el cargo.
 b) Características de personalidad y estilos de afrontamiento mediante instrumentos psicométricos y clínicos aplicados por expertos.
 c) Condiciones de salud evaluadas con los exámenes médicos ocupacionales del programa de salud ocupacional.
 Parágrafo. Con base en la información de que trata el presente Artículo, se debe realizar un análisis epidemiológico que permita determinar los perfiles de riesgo-protección por área de la entidad.</t>
  </si>
  <si>
    <t>. La evaluación de los factores psicosociales del trabajo comprende la identificación tanto de los factores de riesgo como de los factores protectores, con el fin de establecer acciones de promoción de la salud y prevención de la enfermedad en la población trabajadora. 
 Los empleadores deben identificar, como mínimo, los siguientes aspectos enmarcados en las categorías de factores existentes en la entidad:
 a) Gestión organizacional: Se refiere a los aspectos propios de la administración del recurso humano, que incluyen el estilo de mando, las modalidades de pago y de contratación, la participación, el acceso a actividades de inducción y capacitación, los servicios de bienestar social, los mecanismos de evaluación del desempeño y las estrategias para el manejo de los cambios que afecten a las personas, entre otros.
 b) Características de la organización del trabajo: Contempla las formas de comunicación, la tecnología, la modalidad de organización del trabajo y las demandas cualitativas y cuantitativas de la labor.
 c) Características del grupo social de trabajo: Comprende el clima de relaciones, la cohesión y la calidad de las interacciones, así como el trabajo en equipo. 
 d) Condiciones de la tarea: Incluyen las demandas de carga mental (velocidad, complejidad, atención, minuciosidad, variedad y apremio de tiempo); el contenido mismo de la tarea que se define a través del nivel de responsabilidad directo (por bienes, por la seguridad de otros, por información confidencial, por vida y salud de otros, por dirección y por resultados); las demandas emocionales (por atención de clientes); especificación de los sistemas de control y definición de roles.
 e) Carga física: Comprende el esfuerzo fisiológico que demanda la ocupación, generalmente en términos de postura corporal, fuerza, movimiento y traslado de cargas e implica el uso de los componentes del sistema osteomuscular, cardiovascular y metabólico, conforme a la definición correspondiente consignada en el Artículo 3º de la presente resolución. 
 f) Condiciones del medioambiente de trabajo: Aspectos físicos (temperatura, ruido, iluminación, ventilación, vibración); químicos; biológicos; de diseño del puesto y de saneamiento, como agravantes o coadyuvantes de factores psicosociales.
 g) Interfase persona tarea: Evaluar la pertinencia del conocimiento y habilidades que tiene la persona en relación con las demandas de la tarea, los niveles de iniciativa y autonomía que le son permitidos y el reconocimiento, así como la identificación de la persona con la tarea y con la organización. 
 h) Jornada de trabajo: Contar con información detallada por áreas y cargos de la entidad sobre duración de la jornada laboral; existencia o ausencia de pausas durante la jornada, diferentes al tiempo para las comidas; trabajo nocturno; tipo y frecuencia de rotación de los turnos; número y frecuencia de las horas extras mensuales y duración y frecuencia de los descansos semanales.
 i) Número de trabajadores por tipo de contrato.
 j) Tipo de beneficios recibidos a través de los programas de bienestar de la entidad: Programas de vivienda, educación, recreación, deporte, etc.
 ) Programas de capacitación y formación permanente de los trabajadores.</t>
  </si>
  <si>
    <t>1239</t>
  </si>
  <si>
    <t>ARTÍCULO 1o. El artículo 106 del Código Nacional de Tránsito quedará así:
 “Artículo 106. Límites de velocidad en vías urbanas y carreteras municipales. En las vías urbanas las velocidades máximas y mínimas para vehículos de servicio público o particular será determinada y debidamente señalizada por la autoridad de Tránsito competente en el distrito o municipio respectivo. En ningún caso podrá sobrepasar los 80 kilómetros por hora.
 El límite de velocidad para los vehículos de servicio público, de carga y de transporte escolar, será de sesenta (60) kilómetros por hora. La velocidad en zonas escolares y en zonas residenciales será hasta de treinta (30) kilómetros por hora”.</t>
  </si>
  <si>
    <t>1280</t>
  </si>
  <si>
    <t>LICENCIA POR LUTO</t>
  </si>
  <si>
    <t>Adicionar un numeral al artículo 57 del Código Sustantivo del Trabajo, en los siguientes términos:
 10. Conceder al trabajador en caso de fallecimiento de su cónyuge, compañero o compañera permanente o de un familiar hasta el grado segundo de consanguinidad, primero de afinidad y primero civil, una licencia remunerada por luto de cinco (5) días hábiles, cualquiera sea su modalidad de contratación o de vinculación laboral. La grave calamidad doméstica no incluye la Licencia por Luto que trata este numeral.
 Este hecho deberá demostrarse mediante documento expedido por la autoridad competente, dentro de los treinta (30) días siguientes a su ocurrencia. Conceder</t>
  </si>
  <si>
    <t>ADMINISTRACIÓN DE PERSONAL, CONTROL DISCIPLINARIO</t>
  </si>
  <si>
    <t>Código único disciplinario 
Reconocimeinto de la Licencia por Luto</t>
  </si>
  <si>
    <t>1918</t>
  </si>
  <si>
    <t>ARTÍCULO 3o. SANCIONES. El incumplimiento a lo establecido en la Resolución 2346 de 2007 y demás normas que la adicionen, modifiquen o sustituyan, será sancionado en los términos previstos en los literales a) y c) del artículo 91 del Decreto-ley 1295 de 1994, previa investigación ADMINISTRATIVA por parte de las Direcciones Territoriales del Ministerio de la Protección Social, conforme lo establece el artículo 115 del Decreto-ley 2150 de 1995.
 El incumplimiento de las disposiciones relativas a la prestación de los servicios de salud será sancionado por la autoridad competente, de conformidad con las normas que regulan el Sistema General de Seguridad Social en Salud.</t>
  </si>
  <si>
    <t>1335</t>
  </si>
  <si>
    <t>1355</t>
  </si>
  <si>
    <t>Corresponde a los Administradores de Riesgos Profesionales –ARP– desarrollar estrategias para brindar, permanentemente, información y educación a sus afiliados para evitar el consumo abusivo de alcohol.</t>
  </si>
  <si>
    <t>1383</t>
  </si>
  <si>
    <t>Todos los vehículos automotores, deben someterse anualmente a revisión tecnicomecánica y de emisiones contaminantes. Los vehículos de servicio particular, se someterán a dicha revisión cada dos (2) años durante sus primeros seis (6) años contados a partir de la fecha de su matricula; las motocicletas lo harán anualmente.</t>
  </si>
  <si>
    <t>926</t>
  </si>
  <si>
    <t>Prescripciones para el diseño y construcción de estructuras</t>
  </si>
  <si>
    <t>Inspecciones periódicas locativas
Plano de construcción de las instalaciones de la entidad
Informes de Sismoresistencia de las edificaciones</t>
  </si>
  <si>
    <t>38</t>
  </si>
  <si>
    <t>Literales 1, 2 , 3, 4 y 5</t>
  </si>
  <si>
    <t>Se prohíbe fumar en cualquier lugar de la entidad</t>
  </si>
  <si>
    <t>1393</t>
  </si>
  <si>
    <t>La celebración y cumplimiento de las obligaciones derivadas de contratos de prestación de servicios estará condicionada a la verificación por parte del contratante de la afiliación y pago de los aportes al sistema de protección social, conforme a la reglamentación que para tal efecto expida el Gobierno Nacional.
 El Gobierno Nacional podrá adoptar mecanismos de retención para el cumplimiento de estas obligaciones, así como de devolución de saldos a favor.</t>
  </si>
  <si>
    <t>Certificación de afiliación a la EPS, AFP y ARL en cada una de las hojas de vida de los trabajadoresy contratistas
Pago de la planilla de aportes a la seguridad social integral a través del operador aportes en línea</t>
  </si>
  <si>
    <t>“Parágrafo 2o. Para efectos de la deducción por salarios de que trata el presente artículo se entenderá que tales aportes parafiscales deben efectuarse de acuerdo con lo establecido en las normas vigentes. Igualmente, para la procedencia de la deducción por pagos a trabajadores independientes, el contratante deberá verificar la afiliación y el pago de las cotizaciones y aportes a la protección social que le corresponden al contratista según la ley, de acuerdo con el reglamento que se expida por el Gobierno Nacional. Lo anterior aplicará igualmente para el cumplimiento de la obligación de retener cuando esta proceda”.</t>
  </si>
  <si>
    <t>Certificación de afiliación a la EPS, AFP y ARL en cada una de las hojas de vida de los trabajadores y contratistas.
Pago de la planilla de aportes a la seguridad social integral a través del operador aportes en línea</t>
  </si>
  <si>
    <t>1397</t>
  </si>
  <si>
    <t>La licencia de conducción habilitará a su titular para conducir vehículos automotores de acuerdo con las categorías que para cada modalidad establezca la reglamentación que para el caso adopte el Ministerio de Transporte, estipulando claramente si se trata de un conductor de servicio público o particular.</t>
  </si>
  <si>
    <t>2692</t>
  </si>
  <si>
    <t>Dentro de la Afiliación Única Electrónica los aportantes son responsables de:
 a) Realizar la afiliación de la entidad a los sistemas de Riesgos Profesionales y Cajas de Compensación Familiar ejerciendo el derecho a la libre elección.
 b) Realizar el proceso de afiliación a los sistemas de salud, pensiones y al Fondo de Ahorro programado de largo plazo cuando aplique, con la manifestación por parte del empleado de la adecuada asesoría por parte de las Administradoras y de la libre elección mediante la firma del Formato de Elección Libre, Espontánea y Voluntaria a la Protección Social.
 c) Verificar el registro por parte de la Administradora de Fondos de Pensiones, del formulario de preafiliación en papel del Sistema General de Pensiones en el Sistema Único de Afiliación.
 d) Reportar las novedades que afecten la información propia y la de sus trabajadores y los traslados.
 e) Verificar los resultados de cada afiliación, traslado o novedad, que se realizó en nombre de sus trabajadores o representados.
 f) Recopilar y enviar los documentos soporte de la afiliación de los cotizantes y sus beneficiarios a las respectivas Administradoras del Sistema de Seguridad Social Integral y de la Protección Social, de acuerdo a las condiciones definidas en la presente resolución.
 g) En el Sistema de Riesgos Profesionales deberá realizar la afiliación, retiro, reporte de novedades y pago de los aportes de los trabajadores independientes con quienes tenga un contrato de prestación de servicios civil, comercial o administrativo de acuerdo a la norma que regule la afiliación de este tipo de independientes.</t>
  </si>
  <si>
    <t>Formato de afiliacion y Certificación de afiliación a la EPS, AFP y ARL en cada una de las hojas de vida de los trabajadores.
Pago de la planilla de aportes a la seguridad social integral a través del operador aportes en línea</t>
  </si>
  <si>
    <t>prescripciones para el diseño y construcción de estructuras</t>
  </si>
  <si>
    <t>1438</t>
  </si>
  <si>
    <t>Recobros a la EPS por incapacidades médicas</t>
  </si>
  <si>
    <t>4463</t>
  </si>
  <si>
    <t>El Ministerio del Trabajo diseñará en un plazo no mayor a 6 meses, un programa de Equidad Laboral para las mujeres, el cual tendrá como principales objetivos:
 - Divulgar legislación y convenios nacionales e internacionales que protegen a la mujer en materia</t>
  </si>
  <si>
    <t xml:space="preserve">Políticas de no discriminación por género
Código único disciplinario </t>
  </si>
  <si>
    <t>1502</t>
  </si>
  <si>
    <t>SEMANA DE LA SEGURIDAD SOCIAL</t>
  </si>
  <si>
    <t>1503</t>
  </si>
  <si>
    <t>Toda entidad, organización o entidad del sector público o privado que para cumplir sus fines misionales o en el desarrollo de sus actividades posea, fabrique, ensamble, comercialice, contrate, o administre flotas de vehículos automotores o no automotores superiores a diez (10) unidades, o contrate o administre personal de conductores, contribuirán al objeto de la presente ley.
 Para tal efecto, deberá diseñar el Plan Estratégico de Seguridad Vial que será revisado cada dos (2) años para ser ajustado en lo que se requiera. Este Plan contendrá, como mínimo, las siguientes acciones:
 1. Jornadas de sensibilización del personal en materia de seguridad vial.
 2. Compromiso del personal de cumplir fielmente todas las normas de tránsito.
 3. Oferta permanente, por parte de la entidad, organización o entidad, de cursos de seguridad vial y perfeccionamiento de la conducción.
 4. Apoyar la consecución de los objetivos del Estado en materia de seguridad vial.
 5. Realizar el pago puntual de los montos producto de infracciones a las normas de tránsito.
 6. Conocer y difundir las normas de seguridad vial</t>
  </si>
  <si>
    <t>1505</t>
  </si>
  <si>
    <t>Los empleadores otorgarán permisos para ausentarse del lugar de trabajo, sin que se suspenda la relación laboral y las obligaciones con el empleado, a los miembros del Sub-Sistema Nacional de Voluntarios en Primera Respuesta cuando se requieran</t>
  </si>
  <si>
    <t>ADMINISTRACIÓN DE PERSONAL Y JEFES</t>
  </si>
  <si>
    <t>Otorgamiento de los permisos cuando el trabajador lo requiera</t>
  </si>
  <si>
    <t>19</t>
  </si>
  <si>
    <t>Calificación del accidente de trabajo o la enfermedad laboral por la entidad competente según sea el caso.</t>
  </si>
  <si>
    <t>El presente decreto tiene por objeto establecer las reglas para la cancelación por una única vez de la multiafiliación en el Sistema General de Riesgos Profesionales, y sus disposiciones se aplicarán a todos los aportantes al Sistema General de Riesgos</t>
  </si>
  <si>
    <t>1523</t>
  </si>
  <si>
    <t>En cumplimiento de esta responsabilidad, las entidades públicas, privadas y comunitarias desarrollarán y ejecutarán los procesos de gestión del riesgo, entiéndase: conocimiento del riesgo, reducción del riesgo y manejo de desastres, en el marco de sus competencias, su ámbito de actuación y su jurisdicción, como componentes del Sistema Nacional de Gestión del Riesgo de Desastres.
 Por su parte, los habitantes del territorio nacional, corresponsables de la gestión del riesgo, actuarán con precaución, solidaridad, autoprotección, tanto en lo personal como en lo de sus bienes, y acatarán lo dispuesto por las autoridades
 Análisis específicos de riesgo y planes de contingencia. Todas las entidades públicas o privadas encargadas de la prestación de servicios públicos, que ejecuten obras civiles mayores o que desarrollen actividades industriales o de otro tipo que puedan significar riesgo de desastre para la sociedad, así como las que específicamente determine la Unidad Nacional para la Gestión del Riesgo de Desastres, deberán realizar un análisis específico de riesgo que considere los posibles efectos de eventos naturales sobre la infraestructura expuesta y aquellos que se deriven de los daños de la misma en su área de influencia, así como los que se deriven de su operación. Con base en este análisis diseñará e implementarán las medidas de reducción del riesgo y planes de emergencia y contingencia que serán de su obligatorio cumplimiento</t>
  </si>
  <si>
    <t>884</t>
  </si>
  <si>
    <t>TELETRABAJO</t>
  </si>
  <si>
    <t>Programa de Teletrabajo</t>
  </si>
  <si>
    <t>652</t>
  </si>
  <si>
    <t>COMITÉ DE CONVIVENCIA LABORAL</t>
  </si>
  <si>
    <t>El Comité de Convivencia Laboral deberá elegir entre sus miembros un Secretario, por mutuo acuerdo, quien tendrá las siguientes funciones: 
 1. Recibir y dar trámite a las quejas presentadas por escrito en las que se describan las situaciones que puedan constituir acoso laboral, así como las pruebas que las soportan. 
 2. Enviar por medio físico o electrónico a los miembros del Comité la convocatoria realizada por el presidente a las sesiones ordinarias y extraordinarias, indicando el día, la hora y el lugar de la reunión. 
 3. Citar individualmente a cada una de las partes involucradas en las quejas, con el fin de escuchar los hechos que dieron lugar a la misma. 
 4. Citar conjuntamente a los trabajadores involucrados en las quejas con el fin de establecer compromisos de convivencia. 
 5. Llevar el archivo de las quejas presentadas, la documentación soporte y velar por la reserva, custodia y confidencialidad de la información. 
 6. Elaborar el orden del día y las actas de cada una de las sesiones del Comité. 
 7. Enviar las comunicaciones con las recomendaciones dadas por el Comité a las diferentes dependencias de la entidad pública o entidad privada. 
 8. Citar a reuniones y solicitar los soportes requeridos para hacer seguimiento al cumplimiento de los compromisos adquiridos por cada una de las partes involucradas. 
 9. Elaborar informes trimestrales sobre la gestión del Comité que incluya estadísticas de las quejas, seguimiento de los casos y recomendaciones, los cuales serán presentados a la SUPERINTENDENTE, SECRETARIO GENERAL de la entidad pública o entidad privada.</t>
  </si>
  <si>
    <t>2. El Comité respecto a las acciones previstas en la ley frente el acoso laboral, realizará las siguientes únicas funciones y no podrá tener otras de conformidad con lo dispuesto en el artículo 6º de la Resolución 652 de 2012:
 a. Recibir y dar trámite a las quejas presentadas en las que se describan situaciones que puedan constituir acoso laboral, así como las pruebas que las soportan.
 b. Examinar de manera confidencial los casos específicos o puntuales en los que se formule queja o reclamo, que pudieran tipificar conductas o circunstancias de acoso laboral, al interior de la entidad pública o entidad privada.
 c. Escuchar a las partes involucradas de manera individual sobre los hechos que dieron lugar a la queja.
 d. Adelantar reuniones con el fin de crear un espacio de diálogo entre las partes involucradas, promoviendo compromisos mutuos para llegar a una solución efectiva de las controversias.
 e. Formular un plan de mejora concertado entre las partes, para construir, renovar y promover la convivencia laboral, garantizando en todos los casos el principio de la confidencialidad.
 f. Hacer seguimiento a los compromisos adquiridos por las partes involucradas en la queja, verificando su cumplimiento de acuerdo con lo pactado.
 g. En aquellos casos en que no se llegue a un acuerdo entre las partes, no se cumplan las recomendaciones formuladas o la conducta persista, el Comité de Convivencia Laboral, deberá remitir la queja a la Procuraduría General de la Nación, tratándose del sector público. En el sector privado, el Comité informará a la SUPERINTENDENTE, SECRETARIO GENERAL de la entidad, cerrará el caso y el trabajador puede presentar la queja ante el inspector de trabajo o demandar ante el juez competente.
 h. Presentar a la SUPERINTENDENTE, SECRETARIO GENERAL de la entidad pública o la entidad privada las recomendaciones para el desarrollo efectivo de las medidas preventivas y correctivas del acoso laboral, así como el informe anual de resultados de la gestión del comité de convivencia laboral y los informes requeridos por los organismos de control.
 i. Hacer seguimiento al cumplimiento de las recomendaciones dadas por el Comité de Convivencia a las dependencias de gestión del recurso humano y salud ocupacional de las entidades e instituciones públicas y privadas.
 j. Elaborar informes trimestrales sobre la gestión del Comité que incluya estadísticas de las quejas, seguimiento de los casos y recomendaciones, los cuales serán presentados a la SUPERINTENDENTE, SECRETARIO GENERAL de la entidad pública o entidad privada.</t>
  </si>
  <si>
    <t>El Comité de Convivencia Laboral deberá elegir por mutuo acuerdo entre sus miembros, un Presidente, quien tendrá las siguientes funciones: 
 1. Convocar a los miembros del Comité a las sesiones ordinarias y extraordinarias. 
 2. Presidir y orientar las reuniones ordinarias y extraordinarias en forma dinámica y eficaz. 
 3. Tramitar ante la administración de la entidad pública o entidad privada, las recomendaciones aprobadas en el Comité. 
 4. Gestionar ante la SUPERINTENDENTE, SECRETARIO GENERAL de la entidad pública o entidad privada, los recursos requeridos para el funcionamiento del Comité.</t>
  </si>
  <si>
    <t>1548</t>
  </si>
  <si>
    <t>Grado de Alcoholemia</t>
  </si>
  <si>
    <t>Por la cual se modifica la Ley 769 de 2002 y la Ley 1383 de 2010 en temas de embriaguez y reincidencia:
 Entre 20 y 39 mg de etanol/l00 ml de sangre total, suspensión de la licencia de conducción entre seis (6) y doce (12) meses.
 -Primer grado de embriague</t>
  </si>
  <si>
    <t>Plan Estratégico de Seguridad Vial
Política de no consumo de SPA
Programa de prevención del consumo de SPA</t>
  </si>
  <si>
    <t>1562</t>
  </si>
  <si>
    <t>ACCIDENTE DE TRABAJO</t>
  </si>
  <si>
    <t>El empleador debe Facilitar los espacios y tiempos para la capacitación de los trabajadores a su cargo en materia de salud ocupacional y para adelantar los programas de prevención y promoción a cargo de las Administradoras de Riesgos Laborales.</t>
  </si>
  <si>
    <t>Programa de Formación y capacitación 
Registros de asistencia de todos los trabajadores a la capacitación
Registros de evaluación de entendimiento de la capacitación impartida a los trabajadores</t>
  </si>
  <si>
    <t>Art 9º.Modífiquese el artículo 66 del Decreto-Ley 1295 de 1994, el cual quedará así:
 ART 66: Las Entidades Administradoras de Riesgos Laborales y el Ministerio del Trabajo, supervisarán en forma prioritaria y directamente o través de terceros idóneos, a las entidades de alto riesgo, especialmente en la aplicación del Programa de Salud Ocupacional según el Sistema de Calidad, los Sistemas de Control de Riesgos Laborales y las Medidas especiales de Promoción y Prevención.
 Las entidades donde se procese, manipule o trabaje con sustancias tóxicas o cancerígenas o con agentes causantes de enfermedades incluidas en la tabla de enfermedades laborales de que trata el artículo 3º de la presente Ley, deberán cumplir con un número mínimo de actividades preventivas de acuerdo a la reglamentación adjunta que expida el Ministerio de Trabajo y de Salud y Protección Social.</t>
  </si>
  <si>
    <t>ÁREA DE SEGURIDAD Y SALUD EN EL TRABAJO, ARL</t>
  </si>
  <si>
    <t>Carta radicada en el Ministerio de Trabajo como una entidad de alto riesgo</t>
  </si>
  <si>
    <t>26 Modifíquese el literal g y adiciónese el parágrafo 2 del artículo 21 del decreto 1295 de 1994.</t>
  </si>
  <si>
    <t>G) Facilitar los espacios y tiempos para la capacitación de los trabajadores a su cargo en materia de salud ocupacional y para adelantar los programas de prevención y promoción a cargo de las Administradoras de Riesgos Laborales.
 Parágrafo 2º Referente al teletrabajo, las obligaciones del empleador en Riesgos Laborales y en el Sistema de Gestión de la Seguridad y la Salud en el Trabajo SG-SSTson las definidas por la normatividad vigente.</t>
  </si>
  <si>
    <t>Modifíquese el numeral 2) literal a), del artículo 91 del decreto 1295 de 1994 de la siguiente manera:
 El incumplimiento de los programas de salud ocupacional y aquellas obligaciones propias del empleador, previstas en el Sistema General de Riesgos Laborales, acarreará multas de hasta quinientos salarios mínimos legales mensuales vigentes, graduales de acuerdo a la gravedad de la infracción y previo cumplimiento del debido proceso destinados al Fondo de Riesgos Laborales. En caso de reincidencia en tales conductas o por incumplimiento de los correctivos que deben adoptarse formulados por la Administradora de Riesgos Laborales o el Ministerio de Trabajo debidamente demostrados se podrá ordenar la suspensión de actividades hasta por un término de ciento veinte (120) días o cierre definitivo de la entidad por parte de las Direcciones Territoriales del Ministerio del Trabajo, garantizando el debido proceso, de conformidad con el artículo 134 de la Ley 1438 del 2011 en el tema de sanciones.
 Adiciónese en el artículo 91 del decreto 1295 de 1994, modificado por el artículo 115 del decreto 2150 de 1995, el siguiente inciso:
 En caso de accidente que ocasione la muerte del trabajador donde se demuestre el incumplimiento de las normas de salud ocupacional, el Ministerio de Trabajo impondrá multa no inferior a veinte (20) salarios mínimos legales vigentes ni superiores a mil (1000) salarios mínimos legales mensuales vigentes destinados al Fondo de Riesgos Laborales; en caso de reincidencia por incumplimiento de los correctivos de promoción y prevención formulados por la entidad administradora de riesgos laborales o el Ministerio del Trabajo una vez verificadas las circunstancias, se podrá ordenar la suspensión de actividades o cierre definitivo de la entidad por parte de las Direcciones Territoriales del Ministerio de Trabajo, garantizando siempre el debido proceso.
 El Ministerio de Trabajo reglamentará dentro de un plazo no mayor a un año contado a partir de la expedición de la presente Ley, los criterios de graduación de las multas a que se refiere el presente artículo y las garantías que se deben respetar para el debido proceso.</t>
  </si>
  <si>
    <t>OBLIGACIONES DE LOS INDEPENDIENTES</t>
  </si>
  <si>
    <t>Parágrafo 3 del artículo 2</t>
  </si>
  <si>
    <t>Parágrafo 3º. Para la realización de actividades de prevención, promoción y Salud Ocupacional en general, el trabajador independiente se asimila al trabajador dependiente y la afiliación del contratista al sistema correrá por cuenta del contratante y el pago por cuenta del contratista; salvo lo estipulado en el numeral 6º de éste mismo artículo.</t>
  </si>
  <si>
    <t>Manual del Sistema de Gestión de Seguridad y salud en el Trabajo</t>
  </si>
  <si>
    <t>El monto de las cotizaciones para el caso de los trabajadores vinculados mediante contratos de trabajos o como servidores públicos no podrá ser inferior del o.348%, ni superior del 8.7% del ingreso base de cotización(IBC) de los trabajadores y su pago estará a cargo del empleador.
 El mismo porcentaje del monto de las cotizaciones se aplicará para las personas vinculadas a través de un contrato formal de prestación de servicios personales, sin embargo, su afiliación estará a cargo del contratante y el pago a cargo del contratista, exceptuándose lo estipulado en el literal a) numeral 5 del artículo primero de esta ley.
 El Ministerio de Trabajo en coordinación con el Ministerio de Salud y Protección Social en lo de su competencia adoptarán la tabla de cotizaciones mínimas y máximas para cada clase de riesgo, así como las formas en que una entidad puede lograr disminuir o aumentar los porcentajes de cotización de acuerdo a su siniestralidad, severidad, cumplimiento del Sistema de Gestión de Seguridad y Salud en el trabajo SG- SST</t>
  </si>
  <si>
    <t>1356</t>
  </si>
  <si>
    <t>Las entidades públicas y las entidades privadas deberán conformar un (1) comité por entidad y podrán voluntariamente integrar comités de convivencia laboral adicionales, de acuerdo a su organización interna, por regiones geográficas o departamentos o municipios del país.
 Parágrafo. Respecto de las quejas por hechos que presuntamente constituyan conductas de acoso laboral en las entidades privadas, los trabajadores podrán presentarlas únicamente ante el Inspector de Trabajo de la Dirección Territorial donde ocurrieron los hechos”.</t>
  </si>
  <si>
    <t>El comité de convivencia estará compuesto por dos (2) representantes del empleador y dos (2) Representantes de los trabajadores, con sus respectivos suplentes. Las entidades públicas y entidades privadas podrán de acuerdo con su organización interna designar un mayor número de representantes, los cuáles en todo caso será igual en ambas partes.
 Los integrantes del Comité preferiblemente contarán con competencias actitudinales y comportamentales, tales como respeto, imparcialidad, tolerancia, serenidad, confidencialidad, reserva en el manejo de información y ética; así mismo, habilidades de comunicación asertiva, liderazgo y resolución de conflictos.
 En el caso de entidades con menos de veinte (20) trabajadores, dicho comité estará conformado por uno (1) representante de los trabajadores y uno (1) del empleador, con sus respectivos suplentes.
 El empleador designará directamente a sus representantes y los trabajadores elegirán los suyos a través de votación secreta que represente la expresión libre, espontánea y auténtica de todos los trabajadores, y mediante escrutinio público, cuyo procedimiento deberá ser adoptado por cada entidad o entidad pública, e incluirse en la respectiva convocatoria de la elección.
 El Comité de Convivencia Laboral de entidades públicas y entidades privadas no podrá conformarse con servidores públicos o trabajadores a los que se les haya formulado una queja de acoso laboral, o que hayan sido víctimas de acoso laboral, en los últimos seis (6) meses anteriores a su conformación.</t>
  </si>
  <si>
    <t>TRABAJO SEGURO EN ALTURAS</t>
  </si>
  <si>
    <t>Programa de Trabajo Seguro en Alturas
Certificados de aptitud médica vigentes para trabajadores que laboren en alturas
Permisos de trabajo de alturas
Certificación de equipos y elementos de protección personal para trabajo en alturas
Inspecciones periódicas a los equipos de protección contra caídas.
Certificado médico y de formación del Coordinador de Trabajo Seguro en Alturas. No realizan trabajo en alturas</t>
  </si>
  <si>
    <t>El Gobierno Nacional en el marco de la Política Pública Nacional de Prevención y Atención a la adicción de sustancias psicoactivas formulará líneas de política, estrategias, programas, acciones y procedimientos integrales para prevenir el consumo, abuso y adicción a las sustancias mencionadas en el artículo 1o de la presente ley, que asegure un ambiente y un estilo de vida saludable, impulsando y fomentando el desarrollo de programas de prevención, tratamiento y control del consumo, abuso y adicción a sustancias psicoactivas, lícitas o ilícitas al interior del lugar de trabajo, las cuales serán implementadas por las Administradoras de Riesgos Profesionales.
 Las Entidades Administradoras de Planes de Beneficios y las entidades territoriales deben cumplir con la obligación de desarrollar acciones de promoción y prevención frente al consumo, abuso y adicción a sustancias psicoactivas, en el marco del Plan Nacional de Salud Pública, Plan Decenal de Salud Pública, Planes Territoriales de Salud y Plan de Intervenciones Colectivas y demás políticas públicas señaladas en la presente ley.
 Tales acciones de promoción y prevención requerirán para su construcción e implementación la participación activa de todos los sectores productivos, educativos y comunitarios en las respectivas entidades territoriales.</t>
  </si>
  <si>
    <t xml:space="preserve">Programa de prevención del consumo de alcohol, drogas y tabaco
Política de prevención del consumo de alcohol, drogas y tabaco
Reglamento Interno de Trabajo o Código único disciplinario </t>
  </si>
  <si>
    <t>Responsabilidad compartida. La gestión integral del riesgo contra incendio, los preparativos y atención de rescates en todas sus modalidades y la atención de incidentes con materiales peligrosos es responsabilidad de todas las autoridades y de los habitantes</t>
  </si>
  <si>
    <t>LICENCIA DE SALUD OCUPACIONAL</t>
  </si>
  <si>
    <t>Las licencias de salud ocupacional otorgadas por las Secretarías Seccionales y Distritales de Salud a las personas naturales y jurídicas públicas o privadas, tienen carácter personal e intransferible y validez en todo el territorio nacional.
 Las licencias tendrán una vigencia de diez (10) años y podrán ser renovadas por un término igual, siempre y cuando cumplan con los requisitos estipulados en la normatividad vigente al momento de la renovación.
 Los titulares de las licencias, deberán cumplir en el ejercicio de sus actividades con las normas legales, técnicas y éticas para la prestación de servicios en seguridad y salud en el trabajo, que para tal fin expida el Ministerio de Salud y Protección Social.</t>
  </si>
  <si>
    <t>Hoja de vida del responsable del SG--ST
Licencia de la hoja de vida del responsable del SG-SST</t>
  </si>
  <si>
    <t>Servicio Nacional de Aprendizaje SENA</t>
  </si>
  <si>
    <t>El SENA seguirá evaluando y certificando la norma de competencia laboral "Controlar los riesgos de trabajo en alturas de acuerdo a la tarea a realizar, actividad económica y normatividad vigente", siguiendo el procedimiento establecido por la Dirección del</t>
  </si>
  <si>
    <t>SALUD MENTAL</t>
  </si>
  <si>
    <t>La atención integral en salud mental incluirá acciones complementarias al tratamiento tales como la integración familiar, social, laboral y educativa.
 Para tal efecto, el Ministerio de Salud y Protección Social, garantizará la incorporación del enfoque promociónal de la Calidad de Vida y la acción transectorial e intersectorial necesaria como elementos fundamentales en el diseño, implementación y evaluación de las acciones complementarias para la atención integral en salud mental.</t>
  </si>
  <si>
    <t>La revisión técnico mecánica y de emisiones contaminantes de que trata el artículo 51 de la Ley 769 de 2002, modificado por el artículo 11 de la Ley 1383 de 2010, modificado por el artículo 201 del Decreto número 019 de 2012, deberá realizarla directamente la entidad de transporte terrestre de pasajeros sobre los vehículos que tenga vinculados a su parque automotor, a través del Centro de Diagnóstico Automotor Autorizado que seleccione para el efecto, con cargo al propietario del vehículo.</t>
  </si>
  <si>
    <t>1, 2</t>
  </si>
  <si>
    <t>El mantenimiento de los vehículos será correctivo y preventivo, no se contempla el mantenimiento preventivo como actividades de inspección y revisión. Se debe garantizar el mantenimiento del vehículo como mínimo 2 meses relacionando la ficha de mantenimiento.</t>
  </si>
  <si>
    <t>Todas las personas con discapacidad tienen derecho al trabajo. Para garantizar el ejercicio efectivo del derecho al trabajo de las personas con discapacidad, en términos de igualdad de oportunidades, equidad e inclusión, en concordancia con el artículo 27 de la Ley 1346 de 2009, el Ministerio de Trabajo o quien haga sus veces y demás entidades competentes establecerá las medidas pertinentes para garantizar estos derechos.</t>
  </si>
  <si>
    <t>Se adopta la Ficha Técnica del Formato Único Nacional para licencias de conducción y se dictan otras disposiciones</t>
  </si>
  <si>
    <t>Plan estratégico de seguridad Vial</t>
  </si>
  <si>
    <t>Programa de Trabajo Seguro en Alturas
Certificados de aptitud médica vigentes para trabajadores que laboren en alturas
Permisos de trabajo de alturas
Certificación de equipos y elementos de protección personal para trabajo en alturas
Inspecciones periódicas a los equipos de protección contra caídas.
Certificado médico y de formación del Coordinador de Trabajo Seguro en Alturas, 
Verificacion de la entidad que imparte los cursos de altura</t>
  </si>
  <si>
    <t>El SENA ofrecerá y ejecutará formación para trabajo seguro en alturas, en los campo de aplicación, los programas y los niveles establecidos o que se establezcan en las disposiciones y lineamientos sobre la materia.</t>
  </si>
  <si>
    <t>Especificaciones del aviso</t>
  </si>
  <si>
    <t>JUNTAS DE CALIFICACIÓN DE INVALIDEZ</t>
  </si>
  <si>
    <t>HABEAS DATA</t>
  </si>
  <si>
    <t>INTERMEDIACIÓN DE SEGUROS</t>
  </si>
  <si>
    <t>Establece las condiciones que deben tener los intermediarios de seguros, para desarrollar intermediación de seguros en riesgos laborales</t>
  </si>
  <si>
    <t>Carta del intermediario de Seguros
Registro del Intermediario de Seguros ante el Ministerio del Trabajo
Acta de reuniones de seguimiento a las actividades realizadas por el Intermediario de Seguros</t>
  </si>
  <si>
    <t>Ministerio de Hacienda y Crédityo Público</t>
  </si>
  <si>
    <t>Las sociedades, y personas jurídicas y asimiladas contribuyentes declarantes del impuesto sobre la renta y complementarios y sujetos pasivos del impuesto sobre la renta para la equidad - CREE, están exoneradas del pago de los aportes parafiscales a favor del Servicio Nacional. 
 de Aprendizaje (SENA), y del Instituto Colombiano de Bienestar Familiar (ICBF), correspondientes a los trabajadores que devenguen, individualmente considerados, menos de diez (10) salarios mínimos mensuales legales vigentes. 
 Las personas naturales empleadoras están exoneradas de la obligación de pago de los aportes parafiscales al Sena y al ICBF por los empleados que devenguen, individualmente considerados, menos de diez (10) salarios mínimos mensuales legales vigentes. Esto no aplica para las personas naturales que empleen menos de dos (2) trabajadores, las cuales seguirán obligadas al pago de dichos aportes. Para efectos de esta exoneración, los trabajadores a que hace mención este inciso tendrán que estar vinculados con el empleador persona natural mediante contrato laboral, quien deberá cumplir con todas las obligaciones legales derivadas de dicha vinculación. 
 A partir del 1 de enero de 2014, los contribuyentes señalados en los incisos anteriores que cumplan las condiciones de este artículo, califiquen a futuro en estas que se encuentren sujetos a la tarifa especial del impuesto sobre la renta del quince por 
 ciento (15%) establecida en el inciso 1 del artículo 240-1 del Estatuto Tributario; así como quienes no hayan sido 
 previstos en la ley de manera expresa como sujetos pasivos del impuesto sobre la renta para la equidad - CREE. 
 Para efectos de la exoneración de que trata el presente artículo, se tendrá en cuenta la totalidad de lo devengado por 
 el trabajador. 
 Corresponderá al empleador determinar si el monto total efectivamente devengado por cada trabajador en el 
 respectivo mes es inferior a diez (10) salarios mínimos legales mensuales vigentes, para determinar si procede la 
 exoneración prevista en el artículo 25 de la Ley 1607 de 2012 reglamentada en el presente Decreto. 
 Lo anterior, sin perjuicio de la facultad de fiscalización y control de la Administración Tributaria Nacional y de las 
 demás entidades competentes para constatar la correcta aplicación de las disposiciones legales que rigen las 
 materias previstas en este decreto. estarán exonerados de las cotizaciones al Régimen Contributivo de Salud de que trata el artículo 
 204 de la Ley 100 de 1993, correspondientes a los trabajadores que devenguen, individualmente considerados, 
 menos de diez (10) salarios mínimos mensuales legales vigentes. Lo anterior no será aplicable a las personas 
 naturales que empleen menos de dos (2) trabajadores, las cuales seguirán obligadas a efectuar las cotizaciones al 
 Régimen Contributivo de Salud de que trata este inciso. Para efectos de esta exoneración, los trabajadores a que 
 hace mención este inciso tendrán que estar vinculados con el empleador persona natural mediante contrato laboral, 
 quien deberá cumplir con todas las obligaciones legales derivadas de dicha vinculación. 
 No son beneficiarios de la exoneración aquí prevista, las entidades sin ánimo de lucro, así como las sociedades 
 declaradas como zonas francas a 31 de diciembre de 2012, o aquellas que a dicha fecha hubieren radicado la 
 respectiva solicitud ante el Comité Intersectorial de Zonas Francas, y los usuarios que se hayan calificado o se</t>
  </si>
  <si>
    <t>FINANCIERA</t>
  </si>
  <si>
    <t>Ministerio de Minas y Energía</t>
  </si>
  <si>
    <t>Anexo Técnico Art.9</t>
  </si>
  <si>
    <t>Debe exisitr un análisis del riesgo de origen eléctrico en la salud de las personas donde se define: Electropatología, Evaluación del Nivel del Riesgo, Factores de riesgo eléctrico más comunes, medidas a tomar en situaciones de alto riesgo y notificación de accidentes.</t>
  </si>
  <si>
    <t>Inspecciones Periódicas Locativas
Informes de Mediciones de Iluminación si se requieren</t>
  </si>
  <si>
    <t>Ítem I, II, y III</t>
  </si>
  <si>
    <t>Sistema General de Riesgos Laborales
 En el marco de las disposiciones previstas en la Ley 1562 de 2012 y en los Decretos número 1295 de 1994, 1530 de 1996, 1607 de 2002 y 723 de 2013, las Administradoras de Riesgos Laborales deberán dar cumplimiento, entre otras de apoyar a las entidades en las actividades de prevención</t>
  </si>
  <si>
    <t>Ítem IV</t>
  </si>
  <si>
    <t>Corresponde a los empleadores, entre otras, el cumplimiento de las siguientes obligaciones:
 - Afiliarse al Sistema General de Riesgos Laborales, previa selección de una de las Administradoras de Riesgos Laborales (ARL) autorizadas por la Superintendencia</t>
  </si>
  <si>
    <t>Certificación de afiliación a la EPS, AFP y ARL en cada una de las hojas de vida de los trabajadores.
Pago de la planilla de aportes a la seguridad social integral a través del operador aportes en línea
Certificacion de la entidad a ARL</t>
  </si>
  <si>
    <t>Las administradoras de Riesgos Laborales como máximo podrán utilizar el 23% las cotizaciones recibidas en gastos de administración</t>
  </si>
  <si>
    <t>Plan de Trabajo Anual realizado con la ARL SURA para el año 2019</t>
  </si>
  <si>
    <t>El presente decreto se aplica a los trabajadores dependientes que cumplan con las siguientes condiciones, sin perjuicio de las demás que les son de su naturaleza:
 a) Que se encuentren vinculados laboralmente.
 b) Que el contrato sea a tiempo parcial, es decir, que en un mismo mes, sea contratado por periodos inferiores a treinta (30) días.
 c) Que el valor que resulte como remuneración en el mes, sea inferior a un (1) salario mínimo mensual legal vigente.
 PARÁGRAFO. El presente decreto no se aplicará a los trabajadores afectados por una reducción colectiva o temporal de la duración normal de su trabajo, por motivos económicos, tecnológicos o estructurales. El traslado de un trabajo a tiempo completo a un trabajo a tiempo parcial, o viceversa deberá ser voluntario.</t>
  </si>
  <si>
    <t>En el Sistema de Pensiones, el ingreso base para calcular la cotización mínima mensual de los trabajadores a quienes se les aplica el presente decreto, será el correspondiente a una cuarta parte (1/4) del salario mínimo mensual legal vigente, el cual se denominará cotización mínima semanal.
 Para el Sistema de Riesgos Laborales, el ingreso base de cotización será el salario mínimo legal mensual vigente.</t>
  </si>
  <si>
    <t>Para el Sistema General de Pensiones y del Subsidio Familiar, se cotizará de acuerdo con lo señalado en la siguiente tabla:
 Días laborados en el mes Monto de la cotización
 Entre 1 y 7 días Una (1) cotización mínima semanal
 Entre 8 y 14 días Dos (2) cotizaciones mínimas semanales
 Entre 15 y 21 días Tres (3) cotizaciones mínimas semanales
 Más de 21 días Cuatro (4) cotizaciones mínimas semanales (equivalen a un salario mínimo mensual)
 Los valores semanales citados en este artículo, se refieren al valor mínimo semanal calculado en el artículo 8o del presente decreto.</t>
  </si>
  <si>
    <t>De conformidad con lo señalado en los artículos precedentes, el valor semanal del pago se calcula como se ilustra a continuación:
 1. Valor de cotización mínima semanal a cargo del empleador en cada sistema:</t>
  </si>
  <si>
    <t>Para efectos de la contabilización de las semanas en el Sistema General de Pensiones, las administradoras reconocerán como una (1) semana el rango entre un (1) día y siete (7) días laborados, tomados para el cálculo del monto de la cotización. Si el empleador toma cuatro (4) días laborados para el cálculo, el sistema reconocerá una (1) semana; si toma ocho (8) días laborados, el sistema reconocerá dos (2) semanas y así sucesivamente.</t>
  </si>
  <si>
    <t>Los Ministerios de Salud y Protección Social y del Trabajo en el marco de sus competencias y con el objeto de difundir la seguridad social en Colombia, coordinarán programas de capacitación para efectos de promover los principios, deberes y derechos en el Sistema de Seguridad Social.</t>
  </si>
  <si>
    <t>Registros de actividades de la semana de la salud</t>
  </si>
  <si>
    <t>CONTRATISTAS</t>
  </si>
  <si>
    <t>En los términos de la Ley 1429 de 2010, está prohibido el uso de
 sociedades, asociaciones, corporaciones, fundaciones y la contratación de servicios de colaboración o manejo de recurso humano, entidades de Servicios Temporales, Compañías de Servicios de Colaboración, o personas naturales,· que utilicen
 modalidades de vinculación que impliquen desconocimiento o violación de derechos laborales constitucionales, legales y extra legales, de carácter individual o los colectivos de asociación sindical, negociación y huelga. Esta prohibición se aplica a instituciones y entidades públicas y privadas.</t>
  </si>
  <si>
    <t>ÁREA DE SEGURIDAD Y SALUD EN EL TRABAJO, ADMINISTRATIVA, CONTRATOS Y SUPERVISORES DE CONTRATOS</t>
  </si>
  <si>
    <t>1, parágrafo</t>
  </si>
  <si>
    <t>Alcaldía Mayor de Bogotá</t>
  </si>
  <si>
    <t>En la Zona 2, se restrinSETIP la circulación de vehículos de transporte de carga con capacidad de carga superior a siete (7) toneladas, de Lunes a Viernes entre las 6:30 y las 8:30 horas y entre las 17:00 y las 19:30 horas, al interior del siguiente perímetro:
 *Por el Norte: Avenida Calle 170.
 *Por el Occidente: Avenida Boyacá o, Carrera 72.
 *Por el Sur: Avenida Primero de Mayo o, Calle 22 Sur.
 *Por el Oriente: Limite Oriental de la ciudad.</t>
  </si>
  <si>
    <t>Objeto. Adoptar el formulario único para que los intermediarios de 
 seguros en el ramo de Riesgos Laborales realicen la solicitud de inscripción, 
 actualización o retiro ante el Ministerio del Trabajo.</t>
  </si>
  <si>
    <t>Toda la circular</t>
  </si>
  <si>
    <t>Las Arl están obligadas de informar sobre entidades afiliadas y trabajadores afiliados</t>
  </si>
  <si>
    <t>MANIPULACIÓN DE ALIMENTOS</t>
  </si>
  <si>
    <t>Todas las personas que han de realizar actividades de manipulación de alimentos deben tener formación en materia de educación sanitaria, especialmente sobre las practicas higiénicas en la manipulación de alimentos. Debe tenerse un plan de capacitación y se colocarán en sitios estratégicos avisos alusivos a la obligatoriedad y necesidad de su observancia durante la manipulación de alimentos.</t>
  </si>
  <si>
    <t xml:space="preserve">Curso de Manipulación de alimentos a la persona de servicios generales
</t>
  </si>
  <si>
    <t xml:space="preserve">Programa de prevención del consumo de SPA
Política de prevención del consumo de SPA
</t>
  </si>
  <si>
    <t>SISTEMA DISTRITAL DE GESTIÓN DE RIESGOS</t>
  </si>
  <si>
    <t xml:space="preserve">Plan de Emergencias
Realización de simulacros
Informe de simulacros
</t>
  </si>
  <si>
    <t>20 num. 5</t>
  </si>
  <si>
    <t>Los trabajadores independientes que realicen actividades clasificadas en los riesgos IV y V, se deben afiliar al Sistema General de Riesgos Laborales sin que sea necesario presentar copia-del contrato de prestación de servicios. Igualmente, que el costo de la cotización debe ser asumida por entidad o entidad contratante, de manera anticipada.
 Las Administradoras de Riesgos Laborales no podrán rechazar, dilatar, dificultar o negar la afiliación de trabajadores independientes que realicen actividades clasificadas como de riesgo IV ó V, so pena de sufrir las sanciones previstas en el artículo 91 del Decreto Ley 1295 de 1994.</t>
  </si>
  <si>
    <t>Certificación de independientes a la Seguridad Social integral
Planilla de pago de aportes a la seguridad social a través de la planilla PILA.</t>
  </si>
  <si>
    <t>Guía Titulo 8</t>
  </si>
  <si>
    <t>Mantenimiento de Subestaciones</t>
  </si>
  <si>
    <t>Art. 19 a art. 28</t>
  </si>
  <si>
    <t>Establece el protocolo de las instalaciones eléctricas</t>
  </si>
  <si>
    <t>Guía de seguridad eléctrica</t>
  </si>
  <si>
    <t>PLAN NACIONAL DE SEGURIDAD VIAL 2011 -2021</t>
  </si>
  <si>
    <t>ENFERMEDAD LABORAL</t>
  </si>
  <si>
    <t>La tabla de enfermedades establece los agentes de riesgo (sección I), para facilitar la prevención de enfermedades y, por otro, grupos de enfermedades (sección II), para determinar el diagnóstico médico en los trabajadores afectados.</t>
  </si>
  <si>
    <t>MANUAL ÚNICO DE CALIFICACIÓN</t>
  </si>
  <si>
    <t>Artículo 1°. Objeto. El presente decreto tiene por objeto expedir el “Manual Único para la Calificación de la Pérdida de Capacidad Laboral y Ocupacional”, el cual se constituye en el instrumento técnico para evaluar la pérdida de la capacidad laboral y ocupacional de cualquier origen, de conformidad con lo dispuesto en el artículo 41 de la Ley 100 de 1993 modificado por los artículos 142 del Decreto-ley 019 de 2012 y 18 de la Ley 1562 de 2012, en concordancia con lo previsto en el artículo 6° de la Ley 776 de 2012.
 Artículo 2°. Ámbito de aplicación. El Manual Único para la Calificación de la Pérdida de la Capacidad Laboral y Ocupacional contenido en el presente decreto, se aplica a todos los habitantes del territorio nacional, a los trabajadores de los sectores público, oficial, semioficial, en todos sus órdenes y del sector privado en general, ndependientemente de su tipo de vinculación laboral, clase de ocupación, edad, tipo y origen de discapacidad o condición de afiliación al Sistema de Seguridad Social Integral, para determinar la pérdida de la capacidad laboral y ocupacional de cualquier origen.
 El presente Manual no se aplica en los casos de: certificación de discapacidad o limitación, cuando se trate de solicitudes para reclamo de subsidio ante Cajas de Compensación Familiar, Fondo de 
 Solidaridad Pensional, Fondo de Solidaridad y Garantía, así como en los casos de solicitudes dirigidas por empleadores o personas que requieran el certificado, con el fin de obtener los beneficios establecidos en las Leyes 361 de 1997 y 1429 de 2010 y demás beneficios que señalen las normas para las personas con discapacidad. Estas certificaciones serán expedidas por las 
 Entidades Promotoras de Salud del Régimen Contributivo o Subsidiado a la cual se encuentre afiliado el interesado, de conformidad con la reglamentación que expida el Ministerio de Salud y Protección Social.</t>
  </si>
  <si>
    <t>ÁREA DE SEGURIDAD Y SALUD EN EL TRABAJO, COORDINADOR ALTURAS</t>
  </si>
  <si>
    <t>2.</t>
  </si>
  <si>
    <t>Modifica el numeral 18 del articulo 2 de la resolución 1409 de 2012. "18. El entrenador en trabajo seguro en alturas: Persona certificada o formada para capacitar trabajadores y coordinadores en trabajo seguro en alturas".</t>
  </si>
  <si>
    <t>Modifica el literal c del numeral 2 del articulo 12 de la resolución 1409 de 2012, " c) certificado de competencias o certificado de capacitación en trabajo seguro en alturas".</t>
  </si>
  <si>
    <t>4.</t>
  </si>
  <si>
    <t>Formación y certificación de entrenadores: las instituciones de educación superior con PSO o SG-SST, debidamente aprobados y reconocidos oficialmente por el ministerio de educación nacional, podrán desarrollar programas de formación y certificación de ent</t>
  </si>
  <si>
    <t>Los diferentes programas de capacitación se regirán conforme al articulo 12 de la res 1409 de 2012, las instituciones de educación superior podrán formar y certificar a los coordinadores de acuerdo con el perfil establecido en la presente norma. Las entidad</t>
  </si>
  <si>
    <t>Perfil del entrenador: Formación básica, Experiencia requerida, conocimiento d los entrenadores (general , especifico , en gestión ), el entrenador debe adquirir y demostrar habilidades, por formación o certificación, en: planificación y organización en es</t>
  </si>
  <si>
    <t>8.</t>
  </si>
  <si>
    <t>Perfil del coordinador de trabajo en alturas: Formación básica, experiencia requerida, el coordinadores debe adquirir o demostrar habilidades por formación o certificación en: planificación y organización en estrategias, recursos, desarrollo y evaluación d</t>
  </si>
  <si>
    <t>9.</t>
  </si>
  <si>
    <t>La presente resolución rige a partir de su publicación, modifica los numerales 15 y 18 del articulo 2 , el literal c) del numeral 2 del articulo 12 de la resolución 1409 de 2012 y deroga las disposiciones que le sean contrarias.</t>
  </si>
  <si>
    <t>Direccion Nacional de Bomberos de Colombia</t>
  </si>
  <si>
    <t>Objeto. Reglamentar el diseño, organización y construcción de los contenidos y funcionamiento de los programas de formación, capacitación y entrenamiento que deben ser aplicados a las brigadas contraincendios.
 Definiciones:</t>
  </si>
  <si>
    <t>3 , 4 y 5</t>
  </si>
  <si>
    <t>Organización de la brigada contra incendio: perfil del brigadista, requisitos ; jefe de brigada y/o líder de la brigada contraincendios, Director de la brigada contraincendios.</t>
  </si>
  <si>
    <t>Clasificación de brigadas contraincendios: El sistema de clasificación asegura que las brigadas contraincendios puedan responder de una manera segura y eficaz.
 Los requisitos mínimos que debe cumplir las brigadas contraincendios serán los contenidos en esta resolución:
 6.1 Brigada contraincendios básica o clase I , 6.2 Brigada contra incendios intermedia o clase II, 6.3 Brigada contra incendio especializada o clase III</t>
  </si>
  <si>
    <t>7 y 8</t>
  </si>
  <si>
    <t>Organización curricular: Organización, entrenamiento y prácticas, contenido mínimo curricular</t>
  </si>
  <si>
    <t>Centros de entrenamiento e instructores de brigadas contraincendios.</t>
  </si>
  <si>
    <t>Pólizas de responsabilidad civil contractual y seguro de accidentes: Todos los centros de entrenamiento deberán construir previamente al inicio de la capacitación de pólizas de responsabilidad civil contractual y seguro de accidentes para los brigadistas participantes.</t>
  </si>
  <si>
    <t>11, 12 , 13 y 14</t>
  </si>
  <si>
    <t>Instructores: Los instructores de los cuerpos de bomberos oficiales, voluntarios o aeronáuticos reconocidos por la dirección nacional de bomberos de Colombia, podrán dictar capacitación a las entidades del sector energético, industrial, minero, petrolero, portuario, eléctrico, hidroeléctrico, comercial y similares únicamente a través de los cuerpos de bomberos en sus escuelas, academias, departamentos o ares de capacitación reconocidas por la dirección nacional de bomberos de Colombia.</t>
  </si>
  <si>
    <t>Certificado de capacitación: Es el documento que se expide al final del proceso en el que se da constancia que una persona curso y aprobó la capacitación necesaria para desempeñarse como brigadista contraincendios en la respectiva clase no especialidad.</t>
  </si>
  <si>
    <t>Reentrenamiento: Es el proceso anual obligatorio, por el cual se actualizan conocimientos y se entrena en habilidades y destrezas a la brigada contraincendios según su clase o especialidad.</t>
  </si>
  <si>
    <t>17,18, 19 y 20</t>
  </si>
  <si>
    <t>Instalaciones, métodos de evaluación , certificaciones y costos de la capacitación y/o entrenamiento.</t>
  </si>
  <si>
    <t>Contenido mínimo del certificado de capacitación o formación: Denominación , nombre de la persona formada, numero de cedula de la persona formada, nombre del cuerpo de bomberos que realizo la capacitación , intensidad horaria, ciudad y fecha de la capacitación, nivel de capacitación, numero consecutivo del certificado etc.</t>
  </si>
  <si>
    <t>Las escuelas, academias, departamentos o áreas de capacitación deberán elaborar para la entidad o entidad contratante, un informe final por actividad, el cual debe incluir entre otros, los registros de asistencia y calificación de los participantes.</t>
  </si>
  <si>
    <t>No se permitirá a las brigadas contraincendios el uso de símbolos, insignias, uniformes o cualquier otro distintivo exclusivo de los bomberos de Colombia.</t>
  </si>
  <si>
    <t>parágrafo único</t>
  </si>
  <si>
    <t>Parágrafo único: Las escuelas, academias, departamentos o áreas de capacitación deberá contar con un soporte fidedigno de los instructores y alumnos de las brigadas contraincendios capacitadas y entrenadas.</t>
  </si>
  <si>
    <t>Los centros de entrenamiento deberán contar con un procedimiento de verificación y validación ante terceros de la autenticidad de los certificados.</t>
  </si>
  <si>
    <t>Los costos de los cursos de capacitación y entrenamiento serán asumidos por las entidades o instituciones solicitantes.</t>
  </si>
  <si>
    <t>Las brigadas contraincendios no remplazan a los bomberos profesionales sean estos oficiales, voluntarios o aeronáuticos oficiales.</t>
  </si>
  <si>
    <t>27, 28, 29 y 30</t>
  </si>
  <si>
    <t>Inspección , vigilancia y control de las escuelas, academias, departamentos o áreas de capacitación</t>
  </si>
  <si>
    <t>Ampliar la vigencia del régimen de pensiones especiales para las actividades de alto riesgo previstas en el Decreto 2090 de 2003, hasta el 31 de diciembre del año 2024.</t>
  </si>
  <si>
    <t>Anexo artículos: 1.1.2; 1.1.3; 1.1.4; 1.3.2; 1.4.2; 2.4.1</t>
  </si>
  <si>
    <t>Titulo I,II,III,IV,V,VIII,IX y X</t>
  </si>
  <si>
    <t>Por medio de esta norma se reglamenta el servicio público de transporte terrestre automotor especuial y se dictan otras disposiciones</t>
  </si>
  <si>
    <t>2.2.4.6.41</t>
  </si>
  <si>
    <t>ACCIONES PREVENTIVAS Y CORRECTIVAS</t>
  </si>
  <si>
    <t>2.2.4.6.33</t>
  </si>
  <si>
    <t>El empleador debe garantizar que se definan e implementen las acciones preventivas y correctivas, con base en los resultados del SG-SST, de las auditorías y de la revisión por la SUPERINTENDENTE, SECRETARIO GENERAL, las cuales deben estar documentadas y difundidas a todos los responsables</t>
  </si>
  <si>
    <t>ÁREA DE SEGURIDAD Y SALUD EN EL TRABAJO, ADMINISTRATIVO, CONTRATOS Y SUPERVISORES DE CONTRATOS</t>
  </si>
  <si>
    <t>2.2.4.2.1.1 a 2.2.4.2.1.6</t>
  </si>
  <si>
    <t>Afiliar a trabajadores a SGRP, seleccionar ARP, efectuar cotizaciones durante la vigencia de la relación laboral dentro de los 10 primeros días del mes siguiente al objeto de la cotización. El monto de las cotizaciones a cargo del empleador.</t>
  </si>
  <si>
    <t>2.2.4.6.16</t>
  </si>
  <si>
    <t>AUDITORÍA</t>
  </si>
  <si>
    <t>2.2.4.6.42</t>
  </si>
  <si>
    <t xml:space="preserve">Programa de Formación y capacitación 
Registros de asistencia de todos los trabajadores a la capacitación
Registros de evaluación de la capacitación </t>
  </si>
  <si>
    <t>2.2.4.6.11</t>
  </si>
  <si>
    <t>El empleador o contratante debe definir los requisitos de conocimiento y práctica en SST necesarios para sus trabajadores. Para ello, debe desarrollar un programa de capacitación que proporcione conocimiento para identificar y controlar los riesgos relacionados con el trabajo, incluyendo a trabajadores dependientes, contratistas, trabajadores cooperados y los trabajadores en misión, estar documentado.
 El programa de capacitación enSST. debe ser revisado mínimo una (1) vez al año, con la participación del Comité Paritario de Seguridad y Salud en el Trabajo y la Alta dirección de la entidad: con el fin identificar las acciones de mejora</t>
  </si>
  <si>
    <t>Programa de Formación y capacitación 
Registros de asistencia de todos los trabajadores a la capacitación
Registros de evaluación de la capacitación 
Acta de aprobación del programa de capacitación por parte del COPASST y de la alta dirección</t>
  </si>
  <si>
    <t>2.2.4.6.35</t>
  </si>
  <si>
    <t>Los responsables de la ejecución del SG-SST, deberán realizar el curso de capacitación virtual de cincuenta (50) horas sobre el SG-SST que defina el Ministerio del Trabajo y obtener el certificado de aprobación del mismo.</t>
  </si>
  <si>
    <t>2.2.4.3.9</t>
  </si>
  <si>
    <t>Certificación de Centro de Trabajo de la SUPERSOCIEDADES expedidas por la ARL</t>
  </si>
  <si>
    <t>2.2.4.6.2 Parágrafo 2</t>
  </si>
  <si>
    <t>Parágrafo 2: Conforme al parágrafo anterior a partir de la fecha de publicación del presente decreto se entenderá el Comité Paritario de Salud Ocupacional como Comité Paritario en Seguridad y Salud en el Trabajo y el Vigía en Salud Ocupacional como Vigía en Seguridad y Salud en el Trabajo, quienes tendrán las funciones establecidas en la normatividad vigente.</t>
  </si>
  <si>
    <t>COMUNICACIÓN</t>
  </si>
  <si>
    <t>2.2.4.6.14</t>
  </si>
  <si>
    <t>El empleador debe disponer de canales de comunicación efectivos en los temas relativos a Seguridad y salud en el trabajo</t>
  </si>
  <si>
    <t>Manual de comunicaciones en SST</t>
  </si>
  <si>
    <t>CONSERVACIÓN DOCUMENTAL</t>
  </si>
  <si>
    <t>2.2.4.6.13</t>
  </si>
  <si>
    <t>Los siguientes deben conservarse mínimo por 20 años por parte de la entidad:
 1. Perfiles epidemiológicos de los trabajadores
 2. Los resultados de los exámenes médicos ocupacionales de ingreso, periódicos y de retiro.
 3. Mediciones y monitoreo de los ambientes de trabajo y programas y controles de los peligros y riesgos.
 4. Registros de capacitación, formación y entrenamiento de los trabajadores.
 5. Suministro de elementos y equipos de protección personal.</t>
  </si>
  <si>
    <t>Manual de gestión documental aplicado a los documentos del SG-SST</t>
  </si>
  <si>
    <t>2.2.1.6.4.1 a 2.2.1.6.4.19</t>
  </si>
  <si>
    <t>Por medio del cual se establece el pago a Riesgos Laborales y Caja de compensación Familiar para trabajadores que laboren menos de un mes.</t>
  </si>
  <si>
    <t>2.2.4.2.2.3</t>
  </si>
  <si>
    <t>Para efectos del presente decreto, se asimilan como actividades de alto riesgo las clasificadas en riesgo IV y riesgo V de acuerdo al decreto 1295 de 1994 y al decreto 1607 de 2002.</t>
  </si>
  <si>
    <t>Matriz de identificación de peligros y evaluación y control de los tiesgos
inducción y reinducción a los trabajadores</t>
  </si>
  <si>
    <t>2.2.4.2.2.1 a 2.2.4.2.2.24</t>
  </si>
  <si>
    <t>Certificación de afiliación del contratista Independiente
pago de aportes a la seguridad social integral a través de la planilla de aportes PILA como independiente</t>
  </si>
  <si>
    <t>TERCERIZACIÓN LABORAL</t>
  </si>
  <si>
    <t>2.2.8.1.41 a 2.2.8.1.50</t>
  </si>
  <si>
    <t>Establece la prohibición de realizar intermediación laboral a través de las Cooperativas y preccoperativas de trabajo Asociado y estableció la multa de 5000 salarios mínimo legales mensuales vigentes para las entidades que incurran a esta falta.</t>
  </si>
  <si>
    <t>2.2.4.6.12</t>
  </si>
  <si>
    <t>2.2.4.6.24 parágrafo 1</t>
  </si>
  <si>
    <t>El empleador debe suministrar los equipos y EPP sin ningún costo para el trabajador y debe verificar su uso por los trabajadores, para que estos conozcan el deber y la forma correcta de utilizarlos y para que el mantenimiento o reemplazo de los mismos se haga de forma tal, que se asegure su buen funcionamiento y recambio según vida útil</t>
  </si>
  <si>
    <t>Matriz de elementos de protección personal
registro de entrega y reposición de los epp 
Registro de capacitación de uso adecuado de los epp</t>
  </si>
  <si>
    <t>2.2.4.6.25</t>
  </si>
  <si>
    <t>El empleador o contratante debe implementar y mantener las disposiciones necesarias en materia de prevención, preparación y respuesta ante emergencias, con cobertura a todos los centros y turnos de trabajo y todos los trabajadores, independiente de su forma de contratación o vinculación, incluidos contratistas y subcontratistas, así como proveedores y visitantes, de acuerdo con lineamientos del presente artículo.</t>
  </si>
  <si>
    <t>Plan de Emergencia Actualizado
Acta de conformación y capacitación de la Brigada de Emergencia
Informes de simulacros
Planes de acción ejecutados sobre las observaciones presentadas en los simulacros
Inspecciones periódicas de equipos para la atención de emergencias.</t>
  </si>
  <si>
    <t xml:space="preserve">Matriz de indicadores del sistema de gestión discriminados por: Estructura, Proceso y 
Resultado.
</t>
  </si>
  <si>
    <t>2.2.4.6.20</t>
  </si>
  <si>
    <t>Los indicadores de la estructura, son: .
 1. La política de SST y que esté comunicada;
 2. Los objetivos y metas de SST;
 3.El Plan Anual en SST y su cronograma;
 4. La asignación de responsabilidades de los distintos niveles de la entidad 'frente al desarrollo del SG-SST;
 5. La asignación• de recursos humanos, físicos y financieros y de otra índole requeridos para la implementación del SG-SST;
 6. La definición del método para identificar los peligros, para evaluar y calificar los riesgos, 
 7. La conformación y funcionamiento del Comité. Paritario de SST;
 8. Los documentos que soportan el SG-SST;
 9. La' existencia de un procedimiento para efectuar el diagnóstico de las condiciones. de salud de los trabajadores para la definición de las prioridades de control e intervención;' 
 10.La existencia de un plan para prevención y atención de emergencias en la organización; y . 
 11.La definición de un plan de capacitación en SST.</t>
  </si>
  <si>
    <t>2.2.4.6.21</t>
  </si>
  <si>
    <t>Los indicadores de proceso son:
 1. Evaluación inicial (línea base);
 2. Ejecución del 'plan de trabajo anual en SST y su cronograma;
 3. Ejecución del Plan de capacitación en SST;
 4. Intervención de los peligros identificados y los riesgos priorizados;
 5. Evaluación de las condiciones de salud y de trabajo de los trabajadores de la entidad realizada en el último año;
 6.Ejecución de las acciones preventivas, correctivas y de mejora incluidas las generadas en las investigaciones de los incidentes, A. T. y E.L., y en inspecciones.
 7. Ejecución del cronograma de las mediciones ambientales ocupacionales y sus resultados. si aplica;
 8. Desarrollo de los SVE de acuerdo con el análisis de las condiciones de salud y de trabajo y a los riesgos priorizados;
 9. Cumplimiento de los procesos de reporte e investigación de los incidentes. A. T. y E.L.
 '1ü.Reqistro estadístico de E. L., incidentes. A. T. y ausentismo laboral por enfermedad;
 11.Ejecución del plan para la prevención y atención de emergencias y .
 12.La estrategia de conservación de los documentos.</t>
  </si>
  <si>
    <t>2.2.4.6.22</t>
  </si>
  <si>
    <t>Los indicadores de resultado son:
 1. Cumplimiento de los requisitos normativos aplicables;
 2. Cumplimiento de los objetivos en SST;
 3. El cumplimiento del plan de trabajoanual SST y su cronograma;
 4. Evaluación de las no conformidades detectadas en el seguimiento al plan de trabajo anual en SST;
 5. La evaluación de las acciones preventivas, correctivas y de mejora, incluidas las' acciones de las investigaciones de los incidentes. A. T. y E. L., así como de las acciones generadas en las inspecciones de seguridad; , '
 6. El cumplimiento de los SVE de la salud de los trabajadores, acorde con las características, peligros y riesgos de Ia entidad;
 7. La evaluación de los resultados de los programas de rehabilitación de la salud de los trabajadores;
 8. Análisis de los registros de E. L., incidentes, A. T. y ausentismo laboral por enfermedad;
 9.Análisis de los resultados en la implementación de las medidas de control en los peligros identificados y los riesgos priorizados: y
 10.Evaluación del cumplimiento del cronograma de las, mediciones' ambientales ocupacionales y sus resultados si aplica</t>
  </si>
  <si>
    <t>IDENTIFICACIÓN DE PELIGROS Y RIESGOS</t>
  </si>
  <si>
    <t>GESTIÓN DEL CAMBIO</t>
  </si>
  <si>
    <t>2.2.4.6.26</t>
  </si>
  <si>
    <t>2.2.4.6.11 parágrafo 2</t>
  </si>
  <si>
    <t>El empleador proporcionará a todo trabajador que ingrese por primera vez a la entidad, independiente de su forma de contratación y vinculación y de manera previa al inicio de sus labores, una inducción en los aspectos generales y específicos de las actividades a realizar, que incluya entre otros, la identificación y el control de peligros y riesgos en su trabajo y la prevención de accidentes de trabajo y enfermedades laborales.</t>
  </si>
  <si>
    <t>Registro de inducción y reinducción a todos los trabajadores de la entidad</t>
  </si>
  <si>
    <t>2.2.4.6.32</t>
  </si>
  <si>
    <t>2.2.4.6.24 parágrafo 2</t>
  </si>
  <si>
    <t>El empleador .o contratante debe realizar el mantenimiento de las instalaciones, equipos y herramientas de acuerdo con los informes de inspecciones y con sujeción a los manuales de uso</t>
  </si>
  <si>
    <t>ADMINISTRATIVO</t>
  </si>
  <si>
    <t>Programa de mantenimineto de Instalaciones, máquinas, equipos y herramientas</t>
  </si>
  <si>
    <t>MEJORA CONTÍNUA</t>
  </si>
  <si>
    <t>2.2.4.6.34</t>
  </si>
  <si>
    <t>2.2.4.6.9</t>
  </si>
  <si>
    <t>2.2.4.6.8</t>
  </si>
  <si>
    <t>Manual del Sistema de Gestión de Seguridad y Salud en el Trabajo</t>
  </si>
  <si>
    <t>2.2.4.6.10</t>
  </si>
  <si>
    <t>Los trabajadores, tendrán las siguientes responsabilidades:
 1. Procurar el cuidado integral de su salud;
 2. Suministrar información Clara, veraz y completa sobre su estado de salud;
 3. Cumplir las normas, reglamentos e instrucciones del SG-SST de la entidad;
 4. Informar oportunamente al empleador o contratante los peligros y riesgos en su sitio de trabajo;
 5. Participar de la capacitación en SST definido en el plan -de capacitación del SG- SST; y
 6. Participar y contribuir al cumplimiento de los objetivos del SG-SST</t>
  </si>
  <si>
    <t>Inudcción y reinducción
Responsabilidades asignadas a cada trabajador
Seguimiento y rendición de cuentas de cada uno de ellos</t>
  </si>
  <si>
    <t>2.2.4.6.17</t>
  </si>
  <si>
    <t>2.2.4.6.39</t>
  </si>
  <si>
    <t>Presentar a los funcionarios de Seguridad y salud en el Trabajo los informes, registros actas y documentos relacionados con la Medicina, Higiene y Seguridad Industrial.</t>
  </si>
  <si>
    <t>2.2.4.6.2</t>
  </si>
  <si>
    <t>REVISIÓN DEL SG-SST</t>
  </si>
  <si>
    <t>2.2.4.6.31</t>
  </si>
  <si>
    <t>SUPERINTENDENTE, SECRETARIO GENERAL</t>
  </si>
  <si>
    <t>Modifica el paragrafo 2 e incluye nuevo artículo 2.3.2.3.2 del capitulo 3, titulo 2 en donde se establece que la fecha limite para radicar el plan estrategico de seguridad vial es en el mes de junio de 2016</t>
  </si>
  <si>
    <t>El presente decreto tiene por objeto unificar y actualizar las reglas de afiliación al Sistema General de Seguridad Social en Salud, crear el Sistema de Afiliación Transaccional, mediante el cual se podrán realizar los procesos de afiliación y novedades en el citado Sistema, y definir los instrumentos para garantizar la continuidad en la afiliación y el goce efectivo del derecho a la salud.</t>
  </si>
  <si>
    <t>Formulario de Afiliación a los trabajdores a la EPS
Planilla de pago de aportes a la seguridad social a través de la planilla PILA</t>
  </si>
  <si>
    <t>TRABAJO DECENTE</t>
  </si>
  <si>
    <t>2.2.9.4.3</t>
  </si>
  <si>
    <t>La celebración del “Día del Trabajo Decente en Colombia”, se realizará teniendo en cuenta los siguientes ejes temáticos: 
 1. Creación de trabajo. Realización de campañas, acciones, programas y alianzas encaminadas a la generación de oportunidades de inversión, promoción de la iniciativa entidadrial, desarrollo de calificaciones, creación de puestos de trabajo y modos de vida sostenibles. 
 2. Cumplimiento y respeto de los derechos de los trabajadores. Desarrollar campañas y acciones para lograr el reconocimiento y el respeto de los derechos de los trabajadores, en particular de los más desfavorecidos o en condiciones de pobreza. 
 3. Extensión de la protección social. Promover la ampliación de la cobertura en protección social, velando por la inclusión social, la productividad de las entidades, propiciando que las mujeres y hombres disfruten de condiciones de trabajo seguras, que les proporcionen tiempo libre y descanso adecuados, que tengan en cuenta los valores familiares y sociales, que contemplen una retribución adecuada en caso de pérdida o reducción de los ingresos y que así mismo, permitan el acceso a una asistencia sanitaria apropiada. 
 4. Promoción del diálogo social. Velar, propiciar y fomentar la participación de organizaciones de trabajadores y de empleadores, sólidas e independientes para elevar la productividad y solucionar de manera efectiva los conflictos que se presenten en el trabajo, así como para crear sociedades cohesionadas.</t>
  </si>
  <si>
    <t>Instituto Nacional de Medicina Legal</t>
  </si>
  <si>
    <t>Se establecen los parámetos bajo el cual se debe implementar la toma del exámen medición de alcohol en aliento espirado</t>
  </si>
  <si>
    <t xml:space="preserve">Programa de prevención del consumo de PSA
Política de prevención del consumo de PSA
Código único disciplinario </t>
  </si>
  <si>
    <t>Establece los lineamientos y directrices sobre la detección, confirmación y tratamiento de las infecciones por el virus ZIKA, así como los niveles de prioridad en la atención y el control preventivo para reducir la presencia del mosquito transmisor.</t>
  </si>
  <si>
    <t>Programas de prevención y campañas contra el zika, el dengue, entre otras enfermedades</t>
  </si>
  <si>
    <t>VIGENCIA SG-SST</t>
  </si>
  <si>
    <t>Todos los empleadores públicos y privados, los contratantes de personal bajo cualquier modalidad de contrato civil, comercial o administrativo, organizaciones de economía solidaria y del sector cooperativo, así como las entidades servicios temporales, deberán sustituir el Programa de Salud Ocupacional por el Sistema de Gestión de la Seguridad y Salud en el Trabajo (SG-SST) a más tardar el 31 de enero de 2017.</t>
  </si>
  <si>
    <t>Art. 1 y 2</t>
  </si>
  <si>
    <t>adopta el “Formulario Único de Afiliación y Registro de novedades al SGSSS”, que viene acompañado con el instructivo para el diligenciamiento del formulario, que será implementado en todo el territorio nacional.</t>
  </si>
  <si>
    <t>LIBRETA MILITAR</t>
  </si>
  <si>
    <t>Art. 20</t>
  </si>
  <si>
    <t>La situación militar se deberá acreditar para ejercer cargos públicos, trabajar en el sector privado y celebrar contratos de prestación de servicios como persona natural con cualquier entidad de derecho público.
 Sin perjuicio de la obligación anterior, las entidades públicas o privadas no podrán exigir al ciudadano la presentación de la tarjeta militar para ingresar a un empleo. Las personas declaradas no aptas, exentas o que hayan superado la edad máxima de incorporación a filas podrán acceder a un empleo sin haber definido su situación militar. Sin embargo, a partir de la fecha de su vinculación laboral estas personas tendrán un lapso de dieciocho (18) meses para definir su situación militar. En todo caso, no se podrán contabilizar dentro de los dieciocho (18) meses previstos en este artículo, las demoras que no le sean imputables al trabajador.</t>
  </si>
  <si>
    <t>Código único disciplinario 
Procedimiento de selección y contratación de personal</t>
  </si>
  <si>
    <t>Libro 2, Parte 2 Título 3 Capítulo 2</t>
  </si>
  <si>
    <t>Establece la Reglas de Afiliación ala Seguridad Social de manera integral</t>
  </si>
  <si>
    <t>l. los conductores tendrán plazo hasta el 31 de diciembre de
 2016, para obtener el certificado del curso obligatorio de capacitación para conductares que transportan mercancías peligrosas, de que trata el artículo 3 de la Resolución 1223 de 2014."</t>
  </si>
  <si>
    <t>Unifica y actualizar las reglas de aplicación para el recaudo de aportes al Sistema de Seguridad Social Integral y Parafiscales y adoptar los anexos técnicos de la Planilla Integrada de Liquidación de Aportes – PILA- contentivos de las especificaciones y estructuras de los archivos a reportar por Aportantes, Pagadores de Pensiones y Operadores de Información</t>
  </si>
  <si>
    <t>DEL DERECHO A LA TRANQUILIDAD Y A LAS RELACIONES RESPETUOSAS. El derecho a la tranquilidad y a unas relaciones respetuosas es de la esencia de la convivencia. Por ello, es fundamental prevenir la realización de comportamientos que afecten la tranquilidad y la privacidad de las personas.</t>
  </si>
  <si>
    <t>Registro y entrega de epp 
Estudios ambientales ocupacionales de ruido</t>
  </si>
  <si>
    <t>Para efectos de este Código, se entiende por privacidad de las personas el derecho de ellas a satisfacer sus necesidades y desarrollar sus actividades en un ámbito que le sea exclusivo y por lo tanto considerado como privado.
 No se consideran lugares privados:
 1. Bienes muebles o inmuebles que se encuentran en el espacio público, en lugar privado abierto al público o utilizados para fines sociales, comerciales e industriales.
 2. Los sitios públicos o abiertos al público, incluidas las barras, mostradores, áreas dispuestas para: almacenamiento, preparación, fabricación de bienes comercializados o utilizados en el lugar, así como también las áreas dispuestas para el manejo de los equipos musicales o Disc jockey, y estacionamientos a servicio del público.</t>
  </si>
  <si>
    <t>Por medio del cual seextiende el plazo para radicar el PESV hasta el último día hábil del mes de diciembre de 2016</t>
  </si>
  <si>
    <t>Se reglamenta la afiliacióny aportes al a seguridad social en riesgos laborales por parte de los independientes vinculados por contrato de prestación de servicios civil, comercial o administrativo de manera voluntaria.</t>
  </si>
  <si>
    <t>Art. 1, 2, 3 y 4</t>
  </si>
  <si>
    <t>A través de esta norma se adopta el formulario Único de Intermediarios de Seguros en el Ramo de Riesgos Laborales para que los mismos hagan su registro de inscripción, actualización o retiro ante el Ministerio del Trabajo.</t>
  </si>
  <si>
    <t>Libro 2, parte 2, Título 1 capítulo 3</t>
  </si>
  <si>
    <t>Por medio del cual se establece el decreto Único del Sector Pensiones. Se estblece el ingreso base liquidación para la pensión de vejez, invalidez y sobrevivientes.</t>
  </si>
  <si>
    <t>Libro 2, parte 2, Título 2 capítulo 1</t>
  </si>
  <si>
    <t>Se establece la afliliación obligatoria y voluntaria al sistema general de pensiones</t>
  </si>
  <si>
    <t>Libro 2, parte 2, Título 3 capítulo 1</t>
  </si>
  <si>
    <t>Durante la vigencia de la relación laboral deben efectuarse las cotizaciones obligatorias a los régimenes del sistema general de pensiones por parte de los afiliados y empleadores.</t>
  </si>
  <si>
    <t>Libro 2, parte 2, Título 3 capítulo 2</t>
  </si>
  <si>
    <t>Durante la vigencia de la relación laboral deben efectuarse las novedades obligatorias a los régimenes del sistema general de pensiones por parte de los afiliados y empleadores.</t>
  </si>
  <si>
    <t>art. 1, 2, 3, 4, 11, 12, 14,</t>
  </si>
  <si>
    <t>Como fomento a la cultura de la Seguridad Social se establece los parámetros a quienes va dirigido y el programa que debe cumplir las personas responsables del desarrollo del SG-SST, así como a los miembros del COPASST, del Comité de Convivencia Laboral , entre otros. de igual manera establece que la vigencia de este curso es de tres (3) años y tendrá que ser actualizado cada tres años con un curso de 20 horas</t>
  </si>
  <si>
    <t>Certificación de aprobación del curso virtual de 50 horas del Ministerio del Trabajo en el Sistema de Gestión de Seguridad y salud en el Trabajo</t>
  </si>
  <si>
    <t>Se modifica las especificaciones y la estrcutura de los archivos de la Planilla Integrada de Liquidación de Aportes - PILA</t>
  </si>
  <si>
    <t>Art. 1 al 4</t>
  </si>
  <si>
    <t>Se establecen las reglas de aproximación de los valores contenidos en la autoliquidación de aportes al Sisteam de Seguridad Social, así como establece las fechas para la realización y pago de la autoliquidación de los aportes a la Seguridad Social Integral y Aportes Parafiscales.</t>
  </si>
  <si>
    <t>Las entidades privadas con más de 1.000 empleados dispondrán de dos (2) años para realizar las adecuaciones físicas necesarias para el cumplimiento de la presente ley. Las entidades privadas con menos de 1.000 empleados, contarán con 5 años para realizar las adecuaciones físicas.</t>
  </si>
  <si>
    <t>LICENCIA DE MATERNIDAD</t>
  </si>
  <si>
    <t>Otorgamiento de las licencias de maternidad
Estabilidad laboral de la trabajadora mientras tenga el fuero materno</t>
  </si>
  <si>
    <t>Se establece la metodología y el instructivo de indeitificación de peligros, para la afiliación voluntaria de los trabajadores independientes que devenguen menos de uno (1) o más salarios mínimos mensuales legales vigentes, el cual deben diligenciar como requisito para acceder a la afiliación del Sistema general de Riesgos laborales</t>
  </si>
  <si>
    <t xml:space="preserve">Recobro de las incapacidades médicas que la Entidad haya pagado a sus trabjadores </t>
  </si>
  <si>
    <t>HISTORIAS CLÍNICAS</t>
  </si>
  <si>
    <t>Ministrio del Trabajo y Seguridad Social</t>
  </si>
  <si>
    <t>Ministerio de
  Minas y Energía</t>
  </si>
  <si>
    <t>RETIE</t>
  </si>
  <si>
    <t>38.1 CERTIFICADOS DE COMPETENCIAS DE PERSONAS. Hasta que se cuente en el territorio nacional por lo menos con 1 organismo acreditado para certificación de competencias de inspectores y directores técnicos de organismos de inspección de instalaciones eléctricas, las universidades que tengan programas de ingeniería eléctrica, podrán certificar la mencionada competencia. La vigencias de dicho certificado será de 3 años.</t>
  </si>
  <si>
    <t>Certificado de compentencias del ente certificador de la Planta eléctrica o subestación de la planta.</t>
  </si>
  <si>
    <t>Art. 3</t>
  </si>
  <si>
    <t>Certificados de Competencias de Personas:
 Hasta que se cuente en el territorio nacional por lo menos con un (1) organismo acreditado para certificación de competencias de inspectores y directores técnicos de organismos de inspección de instalaciones eléctricas, las universidades que tengan programas de ingeniería eléctrica aprobados podrán certificar la mencionada competencia. Dicho certificado tendrá una vigencia de tres (3)años.
 En el caso que a la fecha de vencimiento del certificado de competencias no se cuente con por lo menos un (1) organismo a creditado por el ONAC, las universidades a las que se refiere el presente numeral podrán renovar el mismo por una vigencia igual.
 Parágrafo. Validez de los certificados de competencias de personas. La vigencia de los certificados de competencia de inspectores y directores técnicos de organismos de instalaciones eléctricos expedidos antes del 30 de marzo de 2017 con una vigencia de dos (2) años, podrá ser ampliada por un (1) año más por la universidad que lo expidió.</t>
  </si>
  <si>
    <t>Ministerio de Salud y protección Social</t>
  </si>
  <si>
    <t>SISTEMA DE EMERGENCIAS MÉDICAS</t>
  </si>
  <si>
    <t>Se reglamenta el Sistema de Emergencias médicas para responder de manera oportuna a las víctimas de enfermedad, accidentes de tránsito, traumatismos o paros cardiorespiratorios, que requieran atención médica de urgencias, en lugares públicos y privados. Comprende entre otros, los mecanismos para notificar las emergencias médicas, la actuación del primer respondeinte la prestación de los servicios pre hospitalarios y de urgencias, las modalidades de transporte básico y medicalizado, entre otros.</t>
  </si>
  <si>
    <t>PRIMEROS AUXILIOS</t>
  </si>
  <si>
    <t>La presente ley tiene como objeto establecer la
 obligatoriedad, la dotación, disposición y acceso a los Desfibriladores Externos
 Automáticos (DEA) en los transportes de asistencia básica y medicalizada, así
 como en lo:; espacios con alta afluencia de público.</t>
  </si>
  <si>
    <t xml:space="preserve">Verificar si aplica a la SUPERSOCIEDADES </t>
  </si>
  <si>
    <t>Se modificaron los plazos para la autoliqudación y de pago de los aportes al Sistema de Seguridad Social Integral y aportes parafiscales.</t>
  </si>
  <si>
    <t>Modificar los Anexos técnicos para realizar el ingreso de novedades y pagos de aportes a la Seguridad Social Inegral</t>
  </si>
  <si>
    <t>Superintendencia de Puertos y Transporte</t>
  </si>
  <si>
    <t>La presente circular establece la estrategia que permite evaluar los planes presentados y considera necesario dar a conocer a todos los interesados, las circunstacias que deberán tener en cuenta, una vez se reciban la calificación del Plan estratégico de Seguridad Vial, ya sea que obtengan el aval (por obtener una calififcación igual o mayor a 75 puntos) o que el mismo sea denegado (por obtener una calificación menor a 75 puntos),</t>
  </si>
  <si>
    <t>Departamento administrativo del Sistema de Prevención, atención y recuperación de desastres</t>
  </si>
  <si>
    <t>Toda la norma</t>
  </si>
  <si>
    <t>Esta norma establece la obligación de realizar el Plan de Gestion del Riesgo de Desastres de las entidas públicas y privadas. Esta norma aplica a todas las entidas públicas y privadas que desarrollen actividades en la prestación de servicios públicos, que ejecuten obras civiles mayores o que desarrollen actividades industriales o de otro tipo que puedan significar riesgo de desastre debido a eventos físicos peligrosos de origen natural, socio-natural, tecnológico, biosanitario o humano no intencional.</t>
  </si>
  <si>
    <t>El Ministerio de Salud y Protección Social</t>
  </si>
  <si>
    <t>Art. 1 y 9</t>
  </si>
  <si>
    <t>Por medio de la presente resolución se implementa el certificado de discapacidad y el Registro de Localización y Caracterización de las personas con discapacidad, como mecanismos para certificar las personas con discapacidad.</t>
  </si>
  <si>
    <t>Política de no discriminación
Procedimiento de selección y Contratación de Personal</t>
  </si>
  <si>
    <t>Departamento Nacional de Planeación</t>
  </si>
  <si>
    <t>A través de la presente norma se reglamenta los puntajes adicionales que se otorgan proponentes con trabajadores con discapacidad y de esta manera incentivar el sistema de preferencias a favor de las personas con discapacidad, donde las entidades estatales deberán otorgar el uno por ciento (1%) del total de los puntos establecidos en el pliego de condiciones, a los proponentes que acrediten la vinculación de trabajadores con discapacidad en su planta de personal, de acuerdo con los requisitos establecidos en esta norma.</t>
  </si>
  <si>
    <t>El certificado de aptitud física, mental y de coordinación motriz expedidos y aprobados desde el mes de octubre de 2017 hasta el mes de febrero de 2018, tendrán una vigencia hasta el 31 de mayo de 2018.</t>
  </si>
  <si>
    <t>Art. 1</t>
  </si>
  <si>
    <t>ESTÁNDARES MÍNIMOS</t>
  </si>
  <si>
    <t>Aclara los aspectos que debe cumplir las entidades privadas o las entidades públicas respecto de los estándares mínimos establecidos en la resolución 1111 de 2017.</t>
  </si>
  <si>
    <t>Autoevaluación del SG-SST
Implementación del Sistema de gestión de seguridad y Salud en el Trabajo</t>
  </si>
  <si>
    <t>TRABAJO CON MENORES DE EDAD</t>
  </si>
  <si>
    <t>1 al 4</t>
  </si>
  <si>
    <t>c no podrán trabajar en las actividades que los expongan a las siguientes condiciones de trabajo mencionadas en el art. 3 de esta norma. De igual manera, establece que los adolescentes entre 15 y menos de 18 años para poder trabajar requieren de la respectiva autorización expedida por el Inspector de Trabajo a falta de este, la autorización será expedida por el Comisario de Familia y en su defecto por el Alcalde Municipal.</t>
  </si>
  <si>
    <t>Código único disciplinario 
Política de no contratación menores de edad</t>
  </si>
  <si>
    <t>Unidad Nacional para la Gestión del Riesgo de Desastres</t>
  </si>
  <si>
    <t>Por medio del cual se establecen los parámetros de la forma como se desarrollará el 7 Simulacro Nacional de Respuesta a Emergencias, el cual se llevará a cabo el 24 de octubre a las 9:00 a.m.</t>
  </si>
  <si>
    <t>Informes de simulacros
Planes de acción ejecutados sobre las observaciones presentads en los simulacros
Inspecciones periódicas de equipos para la atención de emergencias.</t>
  </si>
  <si>
    <t>Ministerio establece que las Direcciones Territoriales deberán identificar el esquema de contratación con los terceros y cuando se trate de contratistas independientes, analizará, entre otras cosas, lo siguiente: 
 Si el trabajador contratista hace las mismas o sustancialmente las mismas labores que realizan los trabajadores del contratante, y a qué tipo de labores corresponden dentro de las actividades propias del contratante. 
 Si los trabajadores actuales del contratista han sido trabajadores del contratante o de cualquier otro contratista que este último haya tenido. 
 Si el contratista tiene autonomía en el uso de los medios de producción en la ejecución de los procesos o subprocesos que se contraten. 
 Si el contratista ejerce frente a sus trabajadores la potestad reglamentaria y disciplinaria, o por el contrario, si la misma la ejerce el contratante.
 Si el contratista y el contratante incurren en conductas violatorias de los principios y normas laborales vigentes en la celebración o ejecución de la figura que los une.</t>
  </si>
  <si>
    <t>Requisitos Generales: La entidad deberá designar un responsable de la operación de la Estrategia y la administración del espacio físico de las salas amigas de la familia lactante del entorno laboral</t>
  </si>
  <si>
    <t>Las salas deberán estar ubicadas en un lugar privado y exclusivo, cuyo entorno no presente problemas de polución, ruido, humedad u otras condiciones de inseguridad para la salud.
 Las dimensiones del ambiente serán establecidas por cada entidad pública y entidad privada.
 Tiene que ser un lugar bien iluminado y con buena ventilación.
 Debe contar con lavamanos dentro de la sala o en lugar cercano a las instalaciones de la misma.
 Debe tener un mesón o mesa de apoyo para soporte de los utensilios y frascos.
 Debe contar con instalaciones eléctricas que permitan la correcta conexión y seguridad de uso de los equipos utilizados.
 Contar con congelador o nevera con congelador.
 Debe contar con sillas con espaldar y apoya brazos de material de fácil limpieza y desinfección.</t>
  </si>
  <si>
    <t>Implementar un plan de capacitación dirigido a las mujeres gestantes y madres en lactancia, con la opción de participación del padre o la familia, el cual se realizará por lo menos tres veces al año.
 Contar con un cronograma de capacitaciones, los asistentes a esta y el registro de la realización de las capacitaciones.
 Disponer de mecanismos internos de difusión que permitan el acceso a la información de todos los miembros de la entidad o entidad.
 Incluir en los procesos de inducción el tema de la existencia de las Salas Amigas de la familia Lactante en el Entorno Laboral.</t>
  </si>
  <si>
    <t>La norma establece el ingreso base de cotización al trabajador independiente con contrato de prestación de servicios, la retención de aportes, el reporte de novedades, los plazos desde cuando comenzará en vigencia la norma.</t>
  </si>
  <si>
    <t>DESCANSO</t>
  </si>
  <si>
    <t>SECRETARÍA GENERAL, DESARROLLO DEL TALENTO HUMANO, ADMINISTRACIÓN DE PERSONAL</t>
  </si>
  <si>
    <t>Otorgamiento y reconocimiento de una jornada laboral al semestre para que los trabajadores departan con sus familias</t>
  </si>
  <si>
    <t>El presente decreto tiene por objeto reglamentar el procedimiento de revisiones periódicas de las incapacidades por enfermedad general de origen común por parte de las EPS, el momento de calificación definitiva y las situaciones de abuso del derecho que generen la suspensión del pago de esas incapacidades.</t>
  </si>
  <si>
    <t>Reglamentar la instalación y uso obligatorio de cintas retrorreflectivas en vehículos automotores tipo: bus (abierto, chiva o escalera y cerrado), buseta (abierto, chiva o escalera y cerrado), microbús, camión, camioneta (panel, van, estacas y furgón), tractocamión (Camión tractor), volqueta, así como en los remolques y semirremolques con un peso bruto vehicular superior a 0.75 toneladas, que transiten por las vías públicas o privadas que están abiertas al público, o en las vías privadas que internamente circulen vehículos.</t>
  </si>
  <si>
    <t>PRÁCTICAS LABORALES</t>
  </si>
  <si>
    <t>En concordancia con lo establecido en la Sección 3 del Capítulo 2 del Título 4 de la Parte 2 del Libro 2 del Decreto número 1072 de 2015, los estudiantes en práctica laboral deberán contar con afiliación y cotización a riesgos laborales.
 Parágrafo 1°. La afiliación al sistema de seguridad social de los estudiantes que hagan parte de los programas de incentivo para las prácticas laborales en el sector público financiadas por el Fosfec de que trata la Sección 7 del Capítulo 1 del Título 6 de la Parte 2 del Libro 2 del Decreto número 1072 de 2015, se realizará de conformidad con las normas contenidas en dicha sección.</t>
  </si>
  <si>
    <t>Contratos de aprendizaje
Afiliaciones a la seguridad social de acuerdo a la norma, Soporte afiliaciones</t>
  </si>
  <si>
    <t>Contratos de aprendizaje
Afiliaciones a la seguridad social de acuerdo a la norma</t>
  </si>
  <si>
    <t>Etiquetas. La etiqueta de los productos químicos deberá contener los
 elementos definidos en el Sistema Globalmente Armonizado de Clasificación y Etiquetado de Productos Químicos. Los productos deben estar etiquetados incluso si están destinados para uso exclusivo en lugares de trabajo.
 Parágrafo 1: Cuando se realice el trasvase de productos químicos, el recipiente de destino deberá ser etiquetado conforme al envase del producto original. Se prohíbe el trasvase de productos químicos en envases que cuenten con etiquetado de alimentos o formas que representan o indiquen alimentos. Se prohíbe el uso de envases de productos químicos peligrosos para almacenar alimentos.</t>
  </si>
  <si>
    <t>Productos quimlcos utílizados en lugares de trabajo. La clasificación y el etiquetado de los productos químicos utilizados en lugares de trabajo se realizarán de acuerdo con lo establecido en el Sistema Globalmente Armonizado de Clasificación y Etiquetado de Productos Químicos - SGA.</t>
  </si>
  <si>
    <t>Responsabilidades del comercializador y usuarios de productos químicos. Los comercializadores y demás usuarios finales que manipulen productos químicos deberán exigir a los fabricantes e importadores el suministro de productos químicos clasificados y etiquetados de acuerdo con el Sistema Globalmente Armonizado de Clasificación y Etiquetado de Productos Químicos; los comercializadores serán responsables a su vez de suministrar la respectiva Ficha de Datos de Seguridad a sus clientes.</t>
  </si>
  <si>
    <t>Responsabilidades del empleador. El empleador deberá garantizar que en los lugares de trabajo, cuando se manipulen sustancias químicas, se cumpla lo referente a la identificación de productos químicos, evaluación de la exposición, controles operativos y capacitación a los trabajadores según lo establecido en los artículos 10 al 16 del Convenio 170 de la OIT aprobado por la Ley 55 de 1993 y en el Capítulo 6 del Título 4 de la Parte 2 del Libro 2 del Decreto 1072 de 2015.</t>
  </si>
  <si>
    <t>TRABAJADORES EXTRANJEROS</t>
  </si>
  <si>
    <t>Se implementa el Registro Único de Trabajadores Extranjeros en Colombia RUTEC, como una plataforma para cuantificar, identificar y diagnosticar la inmigración laboral en Colombia</t>
  </si>
  <si>
    <t>Las entidades responsables de la organización y operación del procedimiento de  dispondrán hasta el 1 de febrero de 2020, para iniciar la expedición de los certificados de discapacidad atendiendo lo previsto en la presente resolución.
Los certificados de discapacidad emitidos por las EPS, entidades adaptadas y administradoras de los regímenes Especial y de Excepción antes de la publicación de la presente resolución o durante el período de transición que aquí se establece, serán válidos hasta el término de dicho período como soporte para presentar solicitudes de acceso a servicios o beneficios dirigidos a la población con discapacidad.</t>
  </si>
  <si>
    <t>Certificación de Discapacidad
Proceso de Selección y Contratación de personal</t>
  </si>
  <si>
    <t>Ministerio del Trabajo y seguridad Social</t>
  </si>
  <si>
    <t>Art. 10</t>
  </si>
  <si>
    <t xml:space="preserve">Diseño implementación del sistema de gestión de SST para las entidades de once (11) a cincuenta (50) trabajadores. El diseño implementación del sistema de gestión de SST para las entidades de once (11) a cincuneta (50) trabajadores clasificadas en riesgo I, II, III, podra ser realizado por tecnólogos en SST o en alguna de sus áreas, con licencia vigente en SST, que acredite el mínimo dos (2) años de experiencia certificada por las entidades o entidades en las que laboraron en el desarrollo de actividades de seguridad y salud en el trabajo y el curso virtual de cincuenta (50) horas. </t>
  </si>
  <si>
    <t>Hoja de vida del responsable del SG-SST
Licencia en SST vigente
Certificado de aprobación del curso de 50 horas.
Designación de la función del responsable del SG-SST</t>
  </si>
  <si>
    <t>Art. 12</t>
  </si>
  <si>
    <t>Responsabilidades de las administradoras de riesgos laborales para las entidades de once (11) a cincuenta (50) trabajadores. Las administradoras de riesgos laborales deberán brindar a las entidades de once (11) a cincuenta (50) trabajadores asesoría, asistencia y acompañamiento técnico para el diseño y ejecución del sistema de gestión de SST.</t>
  </si>
  <si>
    <t>Art. 14</t>
  </si>
  <si>
    <t>Selección y evaluación de proveedores y contratistas. Dentro de los parametros de selección y evaluación de proveedores de contratistas, el contratante podra incluir criterios que le permitan identificar si el contador o contratista cumple con los estándares mínimos establecidos en la presente resolución para entidades de once (11) a cincuenta (50) trabajadores.</t>
  </si>
  <si>
    <t>Manual de contratistas
Lista de chequeo de selección y evaluación del contratista con parámetros de SST</t>
  </si>
  <si>
    <t>Autoevaluación del SG-SST con la resolución 312 de 2019</t>
  </si>
  <si>
    <t>CASCOS PROTECTORES</t>
  </si>
  <si>
    <t>Art. 1, 5, 6, 7 y 8</t>
  </si>
  <si>
    <t>Establece el reglamento Técnico para los cascos protectores para el uso de motocicletas, cuatrimotos, motocarros, mototriciclos y similares con el objeto de proteger la vida e integridad de las personas mediante la exigencia de requisitos técnicos de desempeño y seguridad.</t>
  </si>
  <si>
    <t>Todas las sedes</t>
  </si>
  <si>
    <t>Cumple</t>
  </si>
  <si>
    <t>Seguridad y Salud en el Trabajo</t>
  </si>
  <si>
    <t>Líder SST - Patricia Chacón</t>
  </si>
  <si>
    <t xml:space="preserve">Prestar inmediatamente los primeros auxilios en caso de accidente o de enfermedad. A este efecto en todo establecimiento, taller o fábrica que ocupe habitualmente más de diez (10) trabajadores, deberá mantenerse lo necesario, según reglamentación de las autoridades sanitarias     </t>
  </si>
  <si>
    <t>2404</t>
  </si>
  <si>
    <t>Adopta como referentes técnicos mínimos obligatorios, para la identificación, evaluación, monitoreo permanente e intervención de los factores de Riesgo Psicosocial laboral mediante los protocolos establecidos para cada sector economico.</t>
  </si>
  <si>
    <t>01 a 08</t>
  </si>
  <si>
    <t>Bateria de riesgo psicosocial 
Programa de vigilancia epidemiologico al Riesgo Psicosocial, atendiendo a los protocolos  de intervención.</t>
  </si>
  <si>
    <t>LICENCIA DE CONDUCCIÓN</t>
  </si>
  <si>
    <t>1500</t>
  </si>
  <si>
    <t>27/06/2005</t>
  </si>
  <si>
    <t>Por el cual se reglamenta las categorías de la Licencia de Conducción, de conformidad con el art. 20 de la Ley 769 de 2002.</t>
  </si>
  <si>
    <t>Plan Estrategico de Seguridad Vial</t>
  </si>
  <si>
    <t>EXAMENES TEORICO PRACTICOS</t>
  </si>
  <si>
    <t>1600</t>
  </si>
  <si>
    <t>Por la cual se reglamenta el examen teórico práctico para la obtención de la Licencia de Conducción.</t>
  </si>
  <si>
    <t>1555</t>
  </si>
  <si>
    <t>27-06-2005</t>
  </si>
  <si>
    <t>1,2,3</t>
  </si>
  <si>
    <t>Se estipula el plan de seguridad vial empresarial, objetivos y metas y tiempos de ejecución del mismo</t>
  </si>
  <si>
    <t>Expedir la guía metodológica para la elaboración del plan estratégico de seguridad vial que estará a cargo de toda entidad, organización o empresa del sector público o privado que para cumplir sus fines misionales o en el desarrollo de sus actividades posea, fabrique, ensamble, comercialice, contrate, o administre flotas de vehículos automotores o no automotores superiores o diez (10) unidades, o contrate o administre personal de conductores.</t>
  </si>
  <si>
    <t>Por la cual se adopta el documento Guía para la Evaluación de los Planes Estratégicos de Seguridad Vial.</t>
  </si>
  <si>
    <t xml:space="preserve">Diseño, implementación y verificación del plan estratégico de seguridad
vial. </t>
  </si>
  <si>
    <t>Parcial</t>
  </si>
  <si>
    <t>Acta de Conformación del comité de Convivencia Laboral Vigente
Actas de Reuniones Periódicas del Comité de Convivencia Laboral
Manual de Convivencia Laboral
Informes trimestrales y anuales a la alta dirección y a SST del Comité de Convivencia Laboral.</t>
  </si>
  <si>
    <t>Registro de actividades realizadas en la semana de la salud que incluya campañas sobre el día de trabajo decente.
Plan de Bienestar</t>
  </si>
  <si>
    <t>TODA LA ENTIDAD</t>
  </si>
  <si>
    <t xml:space="preserve">Reglamento de Higiene y Seguridad Industrial
</t>
  </si>
  <si>
    <t>El artículo 41 de la Ley 100 de 1993,  modificado por el artículo 52 de la Ley 962 de 2005, quedará así: "Artículo  41.Calificación del Estado de Invalidez. El estado de invalidez será determinado de conformidad con lo dispuesto en los artículos siguientes y con base en el manual único para la calificación de invalidez vigente a la fecha de calificación.</t>
  </si>
  <si>
    <t>Por la cual se establece el objeto y la organización para el proceso de calificación del origen de los eventos de salud en primera instancia. Artículo 2° Obejtivos del proceso para la calificación de origen de los eventos de salud en primera instancia. Artícuo 3° Organización del proceso para la calificación de origen de los eventos de salud en primera instancia.</t>
  </si>
  <si>
    <t>Vigente</t>
  </si>
  <si>
    <t xml:space="preserve">Artículo 5º Conformación de las juntas de calificación de invalidez. Equipo interdisciplinario de las entidades que califican. Inciso 1Junta Nacional de Calificación de Invalidez. Inciso 2 Juanta regional de calificación de invalidez. </t>
  </si>
  <si>
    <t>Certificación de calificación de origen o pérdida de capacidad laboral de los trabjadores.
Seguimiento en juntas médico laborales con la ARL para control de posibles casos detectados</t>
  </si>
  <si>
    <t>2 y 5</t>
  </si>
  <si>
    <t>No Cumple</t>
  </si>
  <si>
    <t>CERTIFICADO DE APTITUD FÍSICA, MENTAL Y COORDINACIÓN MOTRIZ</t>
  </si>
  <si>
    <t>Por el cual se determina la organización y administración del Sistema General de
Riesgos Profesionales. Artículos 24° al 31°Clasificación de la empresa, clases de riesgos, tabla de cotizaciones, de actividades económicas, modificación de la clasificación, procedimiento para reclasificación, variación monto de cotización, traslado de ARL, derecho a prestaciones.</t>
  </si>
  <si>
    <t>Artículo 2.2.4.3.9. Centro de trabajo. Posibilidad de clasificar cada centro de trabajo con clase de riesgo diferente.</t>
  </si>
  <si>
    <t>Sale, se repite</t>
  </si>
  <si>
    <t>Artículo 48° La Seguridad Social es un servicio público de carácter obligatorio que se prestará bajo la dirección, coordinación y control del Estado, en sujeción a los principios de eficiencia, universalidad y solidaridad, en los términos que establezca la Ley. Se garantiza a todos los habitantes el derecho irrenunciable a la Seguridad Social.</t>
  </si>
  <si>
    <t>Artículo 53° Igualdad de oportunidades para los trabajadores; remuneración mínima vital y móvil, proporcional a la cantidad y calidad de trabajo; estabilidad en el empleo; irrenunciabilidad a los beneficios mínimos establecidos en normas laborales; facultades para transigir y conciliar sobre derechos inciertos y discutibles; situación más favorable al trabajador en caso de duda en la aplicación e interpretación de las fuentes formales de derecho; primacía de la realidad sobre formalidades establecidas por los sujetos de las relaciones laborales; garantía a la seguridad social, la capacitación, el adiestramiento y el descanso necesario; protección especial a la mujer, a la maternidad y al trabajador menor de edad.</t>
  </si>
  <si>
    <t xml:space="preserve">
Planta de Personal con participación de la mujer</t>
  </si>
  <si>
    <t xml:space="preserve">Proceso de Talento Humano </t>
  </si>
  <si>
    <t>Medidas de protección a la familia. Artículo 3° Parágrafo. Creación de una jornada familiar semestral obligatoria para que los trabajadores pudieran cumplir con sus deberes familiares y pasar tiempo con sus familias. Artículo 4° Día Nacional de la familia, entre otros.</t>
  </si>
  <si>
    <t xml:space="preserve">
Base de datos de servidores con EL
</t>
  </si>
  <si>
    <t xml:space="preserve">Artículo 1°Los empleadores del sector público además del examen médico preocupacional podrán ordenar la práctica de la prueba de embarazo, cuando se trate de empleos u ocupaciones en los que existan riesgos reales o potenciales que puedan incidir negativamente en el normal desarrollo del embarazo. </t>
  </si>
  <si>
    <t>Licencia de Conducción de los conductores oficiales de la planta.</t>
  </si>
  <si>
    <t>Adopción de la Guía para la Implementación de la Decisión 545 de la Comunidad Andina (CAN), “Instrumento Andino de Migración Laboral”. El Ministerio del Trabajo reglamentará lo relacionado con la expedición de la documentación que califique la condición de Trabajador Migrante Andino, la supervisión de la situación laboral de los Trabajadores Migrantes Andinos, sus condiciones de trabajo</t>
  </si>
  <si>
    <t xml:space="preserve">Listado de trabajadores de origen extranjero
</t>
  </si>
  <si>
    <t>GUÍAS DE ATENCIÓN INTEGRAL EN SALUD OCUPACIONAL BASADAS EN LA EVIDENCIA</t>
  </si>
  <si>
    <t xml:space="preserve">GATISO. Adopción de las Guías de Atención Integral de Salud Ocupacional basadas en la evidencia para ) Dolor lumbar inespecífico y enfermedad discal relacionados con la manipulación manual de cargas y otros factores de riesgo en el lugar de trabajo;
b) Desórdenes músculo-esqueléticos relacionados con movimientos
repetitivos de miembros superiores (Síndrome de Túnel Carpiano,
Epicondilitis y Enfermedad de De Quervain);
c) Hombro doloroso relacionado con factores de riesgo en el trabajo;
d) Neumoconiosis (silicosis, neumoconiosis del minero de carbón y
asbestosis);
e) Hipoacusia neurosensorial inducida por ruido en el lugar de trabajo </t>
  </si>
  <si>
    <t xml:space="preserve">Sistema de Vigilancia Epidemiológica Osteomuscular
</t>
  </si>
  <si>
    <t>Se elimina, no corresponde la norma con la descripción de la norma</t>
  </si>
  <si>
    <t>Disposiciones generales para la protección de datos personales, tratamiento, recolección, autorización;  comunicar e informar a la Superindustria la publicación del tratamiento, conservación y supresión de los datos personales.</t>
  </si>
  <si>
    <t>Políticas de manejo de los datos personales de las personas
Seguridad de la información.</t>
  </si>
  <si>
    <t xml:space="preserve">Se establece el manejo, custodia, tiempo de retención, conservación y disposición final de los expedientes de las historias clínicas, así como reglamentar el procedimiento que deben adelantar las entidades del SGSSS-, para el manejo de estas en caso de liquidación.           </t>
  </si>
  <si>
    <t>Aparte en el contrato de la custodia de las historias clínicas por parte de la IPS que realiza las evaluaciones médicas ocupacionales</t>
  </si>
  <si>
    <t>INCAPACIDADES</t>
  </si>
  <si>
    <t>Artículo 1° Modificar el parágrafo 1 del artículo 40 del Decreto 1406 de 1999, el cual quedará así: Parágrafo 1°. En el Sistema General de Seguridad Social en Salud serán a cargo de los respectivos empleadores las prestaciones económicas correspondientes a los dos (2) primeros días de incapacidad originada por enfermedad general y de las Entidades  Promotoras de Salud a partir del tercer (.3) día y de conformidad con la normatividad vigente. 
 En el Sistema General de Riesgos" Laborales las Administradoras de Riesgos Laborales reconocerán las incapacidades temporales desde el día siguiente de ocurrido el accidente de trabajo o la enfermedad diagnosticada como laboral. Lo anterior tanto en el sector público como en el privado.</t>
  </si>
  <si>
    <t>ADMINISTRCIÓN DE PERSONAL</t>
  </si>
  <si>
    <t xml:space="preserve">Reconocimiento y pago de las incapacidades </t>
  </si>
  <si>
    <t>El pago de la incapacidad temporal se efectuará en los periodos en que el trabajador reciba regularmente su salario, si la entidad administradora de riesgos laborales es quien paga el monto de la incpacidad directamente o a través del empleador, se deducirá del valor del subsidio por incapacidad temporal el porcentaje que debe cotizar el trabajador a los otros subsistemas de seguridad social, valor que deberá trasladar con el aporte correspondeinte del empleador señalado en el parágrafo anterior, a la Entidad Promotora de Salud o Administradora de Pensiones a la cual se encuentre afiliado el trabajador o persona en losplazos previstos en la ley.</t>
  </si>
  <si>
    <t>Numeral 2</t>
  </si>
  <si>
    <t>Normatividad interna</t>
  </si>
  <si>
    <t>Revisar</t>
  </si>
  <si>
    <t>Instruir al personal sobre métodos seguros para el manejo de materiales, tener en cuenta las condiciones físicas del trabajador, el peso y el volumen de las cargas y el trayecto a recorrer, para evitar los grandes esfuerzos en estas operaciones.</t>
  </si>
  <si>
    <t xml:space="preserve">Capacitación de manipulación adecuada de cargas e higiene postural. </t>
  </si>
  <si>
    <t>Certificación de calificación de origen o pérdida de capacidad laboral  de los trabajadores.-
Seguimiento en juntas médico laborales con la ARL para control de posibles casos detectados</t>
  </si>
  <si>
    <t>SALAS AMIGAS FAMILIA LACTANTE</t>
  </si>
  <si>
    <t>SEGURIDAD Y SALUD EN EL TRABAJO. SECRETARÍA GENERAL</t>
  </si>
  <si>
    <t>3.3</t>
  </si>
  <si>
    <t xml:space="preserve">SEGURIDAD Y SALUD EN EL TRABAJO. </t>
  </si>
  <si>
    <t>Artículo 1° El artículo 236 del Código Sustantivo del Trabajo quedará así: "Artículo 236. Licencia en la época del parto e incentivos para la adecuada atención y cuidado del recién nacido. . Toda trabajadora en estado de embarazo tiene derecho a una licencia de dieciocho ( 18) semanas en la época de parto,
remunerada con el salario que devengue al momento de iniciar su licencia. Cuando se trate de parto múltiple, la licencia se ampliará en dos (2) semanas más</t>
  </si>
  <si>
    <t>Artículo 2°. El artículo 239 del Código Sustantivo del Trabajo, quedará así: "Artículo 239. Prohibición de despido. 1. Ninguna trabajadora podrá ser despedida por motivo dé embarazo o
lactancia sin la autorización previa del Ministerio de Trabajo que avale
una justa causa.</t>
  </si>
  <si>
    <t>ADMINISTRACIÓN DE PERSONAL, CONTRATOS</t>
  </si>
  <si>
    <t>Planta de personal y contratos de personal</t>
  </si>
  <si>
    <t>Deroga el decreto 583 de 2016 que establecía la regulación de la tercerización laboral en Colombia.</t>
  </si>
  <si>
    <t xml:space="preserve">Promover y regular el teletrabajo como instrumento de generación de empleo y autoempleo mediante la utilización de las tecnologías de las información y telecomunicaciones. </t>
  </si>
  <si>
    <t>DESARROLLO DEL TALENTO HUMANO, ADMINISTRACIÓN DE PERSONAL</t>
  </si>
  <si>
    <t>Por medio del cual se establecen las Reglas generales del Sistema de Riesgos Profesionales, estableciendo las prestaciones económicas y asistenciales derivados de los accidentes de trabajo y enfermedades pofesionales. Calificación de estado de invalidez. Pensiones de invalidez integradas.</t>
  </si>
  <si>
    <t>Prestaciones asistenciales y económicas en caso de ATEL. Afiliación a ARL.</t>
  </si>
  <si>
    <t>Tiene por objeto articular las políticas, estructuras, relaciones funcionales, métodos, recursos, procesos y procedimientos de las entidades públicas y privadas, las comunidades y la ciudadanía en el ámbito de sus competencias, con el propósito común de generar sinergia en los procesos que integran la gestión de riesgos y cambio climático de Bogotá, D.C.</t>
  </si>
  <si>
    <t>Promover la responsabilidad social empresarial en la gestión de riesgos y cambio climático.</t>
  </si>
  <si>
    <t>SERVICIOS DE SALUD EN EL TRABAJO</t>
  </si>
  <si>
    <t xml:space="preserve">Sin perjuicio de la responsabilidad de cada empleador respecto de la salud y la seguridad de los trabajadores a quienes emplea y habida cuenta de la necesidad de que los trabajadores participen en materia de salud y seguridad en el trabajo, los servicios de salud en el trabajo deberán asegurar las funciones que sean adecuadas y apropiadas a los riegos de la empresa para la salud en el trabajo. </t>
  </si>
  <si>
    <t>Sistema de Gestión de Seguridad y Salud en el trabajo</t>
  </si>
  <si>
    <t>ADMINISTRACIÓN DE PERSONAL, PRESUPUESTO</t>
  </si>
  <si>
    <t>Pago de ARL</t>
  </si>
  <si>
    <t>Se modifica el el Sistema de Riesgos laborales. Cuando el Ministerio de Trabajo detecte omisiones en los reportes de accidentes de trabajo y enfermedades laborales que por ende afecte el cómputo del Índice de Lesiones Incapacitante (ILI) o la evaluación del programa de salud ocupacional por parte de los empleadores o contratantes y entidades usuarias, podrá imponer multa de hasta mil (1.000) salarios mínimos mensuales legales vigentes, sin perjuicio de las demás multas que por otros incumplimientos pueda llegar a imponer la autoridad competente.</t>
  </si>
  <si>
    <t>Reportes de AT</t>
  </si>
  <si>
    <t>Sistema de gestión de seguridad y Salud en el trabajo</t>
  </si>
  <si>
    <t xml:space="preserve">Inspecciones del Trabajo y acuerdos de formalización laboral. Los Inspectores de Trabajo y Seguridad
Social ejercerán sus funciones de inspección, vigilancia y control en todo el territorio nacional y conocerán de los asuntos individuales y colectivos en el sector privado y de derecho colectivo del trabajo del sector público. Multas. Graduación de sanciones. </t>
  </si>
  <si>
    <t>Disposiciones penales y administrativas para sancionar a conductores que conduzcan en estado de embriaguez u otras sustancias psicoactivas</t>
  </si>
  <si>
    <t xml:space="preserve">REGLAMENTO INTERNO DE TRABAJO O CÓDIGO ÚNICO DISCIPLINARIO </t>
  </si>
  <si>
    <t xml:space="preserve">Reglamento de trabajo es el conjunto de normas que determinan las condiciones a que deben sujetarse el patrono y sus trabajadores en la prestación del servicio. La Entidad se rige por el Código único disciplinario </t>
  </si>
  <si>
    <t>Código único disciplinario</t>
  </si>
  <si>
    <t>CONTROL DISCIPLINARIO, 
ADMINISTRACIÓN DE PERSONAL</t>
  </si>
  <si>
    <t xml:space="preserve">EFECTO JURÍDICO. El reglamento hace parte del contrato individual de trabajo de cada uno de los trabajadores del respectivo establecimiento, salvo estipulación en contrario, que sin embargo, sólo puede ser favorable al trabajador. Código único disciplinario </t>
  </si>
  <si>
    <t>CLÁUSULAS INEFICACES. No producen ningún efecto las cláusulas del reglamento que desmejoren las condiciones del trabajador en relación con lo establecido en las leyes, contratos individuales, pactos, convenciones colectivas o fallos arbítrales, los cuales sustituyen las disposiciones del reglamento en cuanto fueren más favorables al trabajador. Código único disciplinario</t>
  </si>
  <si>
    <t xml:space="preserve">Por medio de la cual se reforma el Sistema General de seguridad Social en Salud. El derecho de los empleadores de solicitar a las Entidades Promotoras de Salud el reembolso del valor de las prestaciones económicas prescribe en el término de tres (3) años contados a partir de la fecha en que el empleador hizo el pago correspondiente al trabajador. la Unidad Administrativa de Gestión Pensional y contribuciones Parafiscales de la Protección Sodal (UGPP) verificará el cumplimiento de los deberes de los empleadores y otras personas obligadas a cotizar, en reladón con el pago de las cotizadones a la seguridad social. </t>
  </si>
  <si>
    <t>Normas sobre la organización, administración y prestaciones del Sistema General de Riesgos Profesionales. Prestaciones y cotización en el SGRP estipula el derecho a las prestaciones. Todo afiliado al Sistema General de Riesgos Profesionales que, en los términos de la presente ley o del Decreto-ley 1295 de 1994, sufra un accidente de trabajo o una enfermedad profesional, o como consecuencia de ellos se incapacite, se invalide o muera, tendrá derecho a que este Sistema General le preste los servicios asistenciales y le reconozca las prestaciones económicas a los que se refieren el Decreto ley 1295 de 1994 y la presente ley.</t>
  </si>
  <si>
    <t>Certificación de afiliación a la ARL entidad.
Planilla de Aportes a la seguridad Social
Solicitud de reconocimiento de prestaciones económicas a la ARL cuando hubiere lugar</t>
  </si>
  <si>
    <t>Bogotá</t>
  </si>
  <si>
    <t>Se expide la Tabla única para las indemnizaciones por pérdida de la capacidad laboral entre el 5% y el 49.99% y la prestación económica correspondiente.</t>
  </si>
  <si>
    <t>Indeminizaciones a servidores con EL</t>
  </si>
  <si>
    <t>Vinculación formativa en entidades de derecho privado. Las prácticas laborales a desarrollarse en las entidades privadas y en las entidades estatales regidas en sus actuaciones por el derecho privado, se realizarán mediante acuerdos de voluntades que deberán constar por escrito y contener como mínimo la siguiente información:
 1. Razón social de la entidad tutora, número de identificación tributaria (NIT), nombre del representante legal y el número de identificación.  2. Nombre, apellido, fecha de nacimiento, tipo y número del documento de identidad del practicante. En caso de que el estudiante sea adolescente entre (15) y (17) menor de edad, se deberá contar con la autorización del Ministerio del Trabajo a la que se refiere el artículo 5 de la presente resolución.  3. Institución Educativa en la que adelanta sus estudios.
 4. Programa académico al cual se encuentre adscrito el estudiante.  5. Actividades que desarrollará el practicante.  6. Duración prevista de la relación de práctica conforme al programa académico, especificando fecha de inicio y fecha de terminación.  7. En caso de pactarse auxilio de práctica, así señalarlo expresamente y disponer su mecanismo de entrega, conforme lo dispone el numeral 3 del artículo 4° de la presente resolución.  8. Especificación del responsable de la afiliación y cotización al subsistema general de riesgos laborales del estudiante, en los términos del inciso primero del artículo 9° de la presente resolución.  9. Derechos y obligaciones de la entidad escenario de práctica y el estudiante.
 10.Nombre, apellido, tipo y número del documento de identidad del tutor designado.  11.Nombre, apellido, tipo y número del documento de identidad del monitor designado por la Institución Educativa.
 12.Lugar de ejecución de las actividades prácticas. 13.Fecha de celebración del acuerdo.  14.Firmas de las partes.</t>
  </si>
  <si>
    <t xml:space="preserve">El mecanismo utilizado para la autoliquidación de los aportes al Sistema de la Protección Social será la Planilla Integrada de Liquidación de Aportes. Los pagos asociados a la Planilla se deberán hacer de manera unificada mediante las modalidades que se d escriben en el presente decreto. </t>
  </si>
  <si>
    <t>Aspectos del procedimiento de pago integrado realizado a través de la Planilla Integrada de Liquidación de Aportes. Aclarar que el Ingreso Base de Cotización aplicable al Subsistema de Seguridad Social en Salud debe corresponder al señalado para el Subsistema General de Pensiones, en consecuencia, si para este último existen regulaciones especiales en cuanto a su forma de cálculo o límites máximos aplicables, tales regulaciones deben tenerse en cuenta para definir el Ingreso Base de Cotización para el Subsistema de Seguridad Social en Salud.</t>
  </si>
  <si>
    <t>Disposiciones para la organización y funcionamiento del Registro Único de Afiliados al Sistema de la Protección Social, determinando los flujos de información que lo alimentan, la entidad encargada de manejarlo, los controles y niveles de consulta y de seguridad de la información</t>
  </si>
  <si>
    <t>Mantener lugares de trabajo, pasadizos, bodegas y servicios sanitarios en buenas condiciones de higiene y limpieza. No se permite acumulación de polvo, basuras y desperdicios ni barrido en seco cuando se levante polvo, se sustituirá por limpieza húmeda</t>
  </si>
  <si>
    <t>Aseo de las diferentes áreas</t>
  </si>
  <si>
    <t>Efectuar limpieza de áreas de trabajo fuera de horario de trabajo siempre que sea posible, evitando la diseminación de polvo.</t>
  </si>
  <si>
    <t>No tiene que ver con orden y aseo, sale</t>
  </si>
  <si>
    <t>58 numeral 2</t>
  </si>
  <si>
    <t>Matriz de elementos de protección personal
Certificados de calidad de los epp
Registros de entrega y disposición final de los epp
Capacitación en uso de epp
Inspecciones locativas</t>
  </si>
  <si>
    <t>58 numeral 3</t>
  </si>
  <si>
    <t>58 numeral 5</t>
  </si>
  <si>
    <t>Plan de emergencia, primeros auxilios
Entrenamiento y de la brigada de primeros auxilios</t>
  </si>
  <si>
    <t>Para preservar, conservar y mejorar la salud de los individuos en sus ocupaciones la presente Ley establece normas tendientes a: 1- Prevenir todo daño para la salud de las personas, derivado de las condiciones de trabajo; 2- Proteger a la persona contra los riesgos relacionados con agentes físicos, químicos, biológicos, orgánicos, mecánicos y otros que pueden afectar la salud individual o colectiva en los lugares de trabajo; 3-  Eliminar o controlar los agentes nocivos para la salud en los lugares de trabajo; 4-  Proteger la salud de los trabajadores y de la población contra los riesgos causados por las radiaciones; 5- Proteger a los trabajadores y a la población contra los riesgos para la salud provenientes de la producción, almacenamiento, transporte, expendio, uso o disposición de sustancias peligrosas para la salud pública.</t>
  </si>
  <si>
    <t>La Prevención de Riesgos Profesionales es responsabilidad de los empleadores. , además de la obligación de establecer y ejecutar en forma
permanente el programa de salud ocupacional según lo establecido en las normas vigentes, son responsables de los riesgos originados en su ambiente de trabajo. Sin detrimento del
cumplimiento de las normas de salud ocupacional vigentes, todas las empresas
están obligadas a adoptar y poner en práctica las medidas especiales de prevención de riesgos profesionales; procurar el cuidado integral de la salud de los trabajadores y de los ambientes de trabajo y a desarrollar el PSO, afiliar a sus trabajadores al Sistema General de Riesgos Profesionales; procurar adecuadas condiciones de trabajo.</t>
  </si>
  <si>
    <t>Registro de inducción y reinducción de los trabajdores
Reporte e investigación de Incidentes, accidentes de trabajo y enfermedades laborales.
Registro de radicación del Reporte del Accidente de Trabajo o la Enfermedad Laboral a la ARL, EPS y Ministerio del Trabajo según sea el caso</t>
  </si>
  <si>
    <t>Manual del SGSST
Plan Anual de Seguridad y Salud en el Trabajo</t>
  </si>
  <si>
    <t>INDUCCIÓN</t>
  </si>
  <si>
    <t>Procedimiento de Inducción y Reinducción.
Listas de Asistencias - Base de Datos</t>
  </si>
  <si>
    <t>11 y 14</t>
  </si>
  <si>
    <t>5, 10, 11</t>
  </si>
  <si>
    <t>Todos los empleadores públicos, oficiales, privados, contratistas y subcontratistas, están obligados a organizar y garantizar el funcionamiento de un programa de Salud  y Seguridad en el Trabajo de acuerdo con la presente Resolución.</t>
  </si>
  <si>
    <t>10, 11, 14</t>
  </si>
  <si>
    <t xml:space="preserve">Plan SST de cada vigencia e Indicadores
Procedimiento para el Reporte e investigación de Incidentes, accidentes de trabajo y enfermedades laborales.
Registros de las Investigaciones ATEL.
Radicación del Reporte del Accidente de Trabajo o la Enfermedad Laboral a la ARL, EPS y Ministerio del Trabajo según sea el caso.
Revisión por la Dirección SST
</t>
  </si>
  <si>
    <t>Plan de Inspecciones 
Registros de realización de las inspecciones y cumplimiento de los cronogramas de inspecciones.
Base de Datos</t>
  </si>
  <si>
    <t>esta norma esta contenida en el Decreto 1072/2015  ARTÍCULO 2.2.4.1.6. ACCIDENTE DE TRABAJO Y ENFERMEDAD LABORAL CON MUERTE DEL TRABAJADOR</t>
  </si>
  <si>
    <t>Establecer obligaciones y requisitos mínimos para realizar la investigación de incidentes y accidentes de trabajo, con el fin de identificar las causas, hechos y situaciones que los han generado, e implementar las medidas correctivas encaminadas a eliminar o minimizar condiciones de riesgo y evitar su recurrencia.</t>
  </si>
  <si>
    <t>Plan SST de cada vigencia e Indicadores
Procedimiento para el Reporte e investigación de Incidentes, accidentes de trabajo y enfermedades laborales.
Registros de las Investigaciones ATEL.
Radicación del Reporte del Accidente de Trabajo o la Enfermedad Laboral a la ARL, EPS y Ministerio del Trabajo según sea el caso.</t>
  </si>
  <si>
    <t>Procedimiento para el Reporte e investigación de Incidentes, accidentes de trabajo y enfermedades laborales.</t>
  </si>
  <si>
    <t>Procedimiento para el Reporte e investigación de Incidentes, accidentes de trabajo y enfermedades laborales.
Registros de las Investigaciones ATEL.
Registro de radicación del Reporte del Accidente de Trabajo o la Enfermedad Laboral a la ARL, EPS y Ministerio del Trabajo según sea el caso</t>
  </si>
  <si>
    <t>No encontre ese articulo en le decreto el articulo 2.2.4.6.41</t>
  </si>
  <si>
    <t>2.2.4.1.6
2.2.4.1.7
2.2.4.4.4
2.2.4.2.4.5</t>
  </si>
  <si>
    <t>Matriz de hallazgos (Acciones Correctivas y Preventivas)
Planes de Mejoramiento ITS</t>
  </si>
  <si>
    <t>esta norma esta contenida en el Decreto 1072/2015, no encontre el articulo que relacionan</t>
  </si>
  <si>
    <t>En desarrollo del artículo 62o. del decreto ley 1295 de 1994, los empleadores deberán reportar, en forma simultánea, a las Entidades Promotoras de Salud y a las Entidades Administradoras de Riesgos Profesionales a las cuales se encuentre afiliado el trabajador, dentro de los dos (2) días hábiles siguientes a su ocurrencia o diagnóstico, según sea el caso, los accidentes de trabajo o las enfermedades profesionales que ocurran a los trabajadores de sus empresas o actividades económicas</t>
  </si>
  <si>
    <t>FURAT 
Radicación del Reporte del Accidente de Trabajo o la Enfermedad Laboral a la ARL, EPS y Ministerio del Trabajo según sea el caso.
Procedimiento de Reporte e Investigación de Incidentes, accidentes de travajo y enfermedades laborales.</t>
  </si>
  <si>
    <r>
      <t>ARTÍCULO 3o. OBLIGACIÓN DE LOS EMPLEADORES Y CONTRATANTES. &lt;</t>
    </r>
    <r>
      <rPr>
        <b/>
        <sz val="12"/>
        <rFont val="Arial"/>
        <family val="2"/>
      </rPr>
      <t>Artículo modificado por el artículo 1 de la Resolución 2851 de 2015. El nuevo texto es el siguiente</t>
    </r>
    <r>
      <rPr>
        <sz val="12"/>
        <rFont val="Arial"/>
        <family val="2"/>
      </rPr>
      <t>:&gt; De conformidad con el literal e) del artículo 21 y el artículo 62 del Decreto-ley 1295 de 1994, los artículos 2.2.4.2.2.1, 2.2.4.1.6 y 2.2.4.1.7. del Decreto número 1072 de 2015, el empleador o contratante deberá notificar a la entidad promotora de salud a la que se encuentre afiliado el trabajador, a la correspondiente administradora de riesgos laborales y a la respectiva Dirección Territorial u Oficina Especial del Ministerio del Trabajo donde hayan sucedido los hechos sobre la ocurrencia del accidente de trabajo o de la enfermedad laboral. Copia del informe deberá suministrarse al trabajador y cuando sea el caso, a la institución prestadora de servicios de salud que atienda dichos eventos.
Para tal efecto, el empleador o el contratante deberá diligenciar completamente el informe, dentro de los dos (2) días hábiles siguientes a la ocurrencia del accidente o al diagnóstico de la enfermedad laboral; cualquier modificación en su contenido, deberá darla a conocer a la administradora de riesgos laborales, a la entidad promotora de salud, a la institución prestadora de servicios de salud y al trabajador, anexando los correspondientes soportes.
Cuando el empleador o el contratante no haya diligenciado íntegramente el formato, las entidades administradoras de riesgos laborales, las entidades promotoras de salud y las instituciones prestadoras de servicios de salud, podrán solicitarle la información faltante, la cual deberá ser suministrada dentro de los dos (2) días hábiles siguientes al recibo de la solicitud. En tales casos, la entidad solicitante de dicha información, enviará copia de la solicitud a cada entidad administradora del Sistema de Seguridad Social Integral que haya recibido el informe, al trabajador y a la Dirección Territorial u Oficina Especial del Trabajo.
Cuando no exista el informe del evento diligenciado por el empleador o contratante, se deberá aceptar el reporte del mismo presentado por el trabajador, o por quien lo represente o a través de las personas interesadas, de acuerdo con lo dispuesto en el artículo 2.2.5.1.28. del Decreto número 1072 de 2015.</t>
    </r>
  </si>
  <si>
    <t>FURAT 
Registros de las Investigaciones ATEL.
Radicación del Reporte del Accidente de Trabajo o la Enfermedad Laboral a la ARL, EPS y Ministerio del Trabajo según sea el caso.
Procedimiento de Reporte e Investigación de Incidentes, accidentes de travajo y enfermedades laborales.</t>
  </si>
  <si>
    <t>Procedimiento para el Reporte e investigación de Incidentes, accidentes de trabajo y enfermedades laborales.
FURAT
Registros de las Investigaciones ATEL.
Registro de radicación del Reporte del Accidente de Trabajo o la Enfermedad Laboral a la ARL, EPS y Ministerio del Trabajo según sea el caso</t>
  </si>
  <si>
    <t>2.2.4.6.29
2.2.4.6.30</t>
  </si>
  <si>
    <t xml:space="preserve">Prpocedimiento de Auditoria Interna
Programa de Auditorías Internas </t>
  </si>
  <si>
    <t>No APLICA PARA NOSOTROS LO ELIMINE</t>
  </si>
  <si>
    <t>20 al 37</t>
  </si>
  <si>
    <t>Se establecen todas las disposiciones para todas las empresas, empleadores y contratantes, para la implementación del SGSST.</t>
  </si>
  <si>
    <t>Registro de Evaluación inicial del SG-SST realizado entre el mes de junio y agosto del año 2017</t>
  </si>
  <si>
    <t>Registro de Evaluación Inicial
Reistro de autoevaluación del SG-SST
Plan de Trabajo Anual SST</t>
  </si>
  <si>
    <t>Procedimiento para la Gestión del cambio</t>
  </si>
  <si>
    <t>2.2.4.6.15
2.2.4.6.23
2.2.4.6.24</t>
  </si>
  <si>
    <t>Procedimiento para la identificación de peligros, evaluación de riesgo y determinación de los controles
Matriz de identificación de peligros, evaluación de riesgo y determinación de los controles
Procedimiento para el Reporte de Actos y Condiciones Inseguras</t>
  </si>
  <si>
    <t xml:space="preserve">Se unifica en uno solo. </t>
  </si>
  <si>
    <t>Plan SST de cada vigencia e Indicadores</t>
  </si>
  <si>
    <t>2.2.4.6.19, 
2.2.4.6.20
2.2.4.6.21,
2.2.4.6.22</t>
  </si>
  <si>
    <t>Planes de mejoramiento (ITS, Simulacros, Investigaciones de AT, etc)</t>
  </si>
  <si>
    <t>Comunicar a trabajadores Política de Salud Ocupacional firmada por representante legal y derechos y deberes del trabajador en el Sistema General de Riesgos Profesionales (SGRP) a costo de ARL</t>
  </si>
  <si>
    <t>NO ENCONTRE LA VIGENCIA DE ESTA CIRULAR</t>
  </si>
  <si>
    <t>Estaban mal relacionandos los articulos</t>
  </si>
  <si>
    <t>366, 367, 368</t>
  </si>
  <si>
    <t>Informe de Gestión sobre el Sistema de Gestión de Seguridd y Salud en el Trabajo
Actas Revisión Gerencial del SG-SST</t>
  </si>
  <si>
    <t>3 y 4</t>
  </si>
  <si>
    <t>Plan SST
Registro de actividades de la semana de la Salud</t>
  </si>
  <si>
    <t>Deregodo Artículo compilado en el artículo 2.10.2.5 del Decreto Único Reglamentario 780 de 2016. Debe tenerse en cuenta lo dispuesto por el artículo 4.1.1 del mismo Decreto 780 de 2016</t>
  </si>
  <si>
    <t>2.10.2.5</t>
  </si>
  <si>
    <t>Manual del Sistema de Gestión de Seguridad y Salud en el Trabajo
Plan SST
Autoevaluación de los estándares mínimos del Sistema de Gestión de Seguridad y salud en el Trabajo</t>
  </si>
  <si>
    <t>La presente resolución tiene por objeto establecer el Reglamento de Seguridad para protección contra caídas en trabajo en alturas y aplica a todos los empleadores, empresas, contratistas, subcontratistas y trabajadores de todas las actividades económicas de los sectores formales e informales de la economía, que desarrollen trabajo en alturas con peligro de caídas. Para efectos de la aplicación de la resolución, se entenderá su obligatoriedad en todo trabajo en el que exista el riesgo de caer a 1,50 m o más sobre un nivel inferior.</t>
  </si>
  <si>
    <t>NOTAS DE VIGENCIA:
- Sobre la vigencia de esta Resolución se debe tener en cuenta lo expresado en concepto 38099 de 28 de julio de 2017 emitido por el Grupo de Conceptos y Producción Normativa según el cual:
'Al derogarse el  literal e) del numeral 1 del artículo 12 de la Resolución No. 1409 de 2012, desaparecieron los fundamentos de derecho que amparaban la Resolución 02578 de 2012,  situación  que originó el decaimiento del acto administrativo en razón a que los fundamentos de derecho que motivaron la Resolución 02578 de 2012  desaparecieron del ordenamiento jurídico por ende no puede seguir surtiendo efectos jurídicos hacia futuro pues ha desaparecido el fundamento legal que lo sustenta'.</t>
  </si>
  <si>
    <t>La norma solo tiene 5 articulos</t>
  </si>
  <si>
    <t>Por la cual se modifica el numeral 5 del artículo 10 y el parágrafo 4 del artículo 11 de la Resolución 1409 de 2012 y se dictan otras disposiciones.</t>
  </si>
  <si>
    <t>Manual de Contratistas
Requisitos SST para Trabajo Seguro en Alturas</t>
  </si>
  <si>
    <t>Por la cual se modifica parcialmente la Resolución número 1409 de 2012 y se dictan otras disposiciones.
ARTÍCULO 1o. Modificar el numeral 15 del artículo 2o de la Resolución número 1409 de 2012
ARTÍCULO 2o. Modificar el numeral 18 del artículo 2o de la Resolución número 1409 de 2012
ARTÍCULO 3o. Modificar el literal c) del numeral 2 del artículo 12 de la Resolución número 1409 de 2012
ARTÍCULO 4o. FORMACIÓN Y CERTIFICACIÓN DE ENTRENADORES
ARTÍCULO 5o. FORMACIÓN Y CERTIFICACIÓN DE COORDINADORES.
RTÍCULO 6o. ORGANISMOS CERTIFICADORES
ARTÍCULO 7o. PERFIL DEL ENTRENADOR
ARTÍCULO 8o. PERFIL DEL COORDINADOR DE TRABAJO EN ALTURA</t>
  </si>
  <si>
    <t>Se unificaron en uno solo</t>
  </si>
  <si>
    <t>Se reglamentan los requisitos técnicos y de seguridad que deben cumplir los Centros de capacitación y Entrenamiento en Protección Contra Caídas en Trabajos en Altura con Licencia en Salud Ocupacional, hoy Seguridad y Salud en el Trabajo, para ofrecer programas de capacitación.  Los centros de capacitación y entrenamiento deberán contar con un seguro de accidentes que garantice las prestaciones económicas y asistenciales de los aprendices, en caso de presentarse un evento o una enfermedad derivada del proceso de capacitación.  El proveedor de servicios de capacitación y entrenamiento en los planes de estudio, deberá documentar: los programas a ofertar, los contextos de capacitación y entrenamiento; la distribución de tiempo; la evaluación del aprendizaje y los mecanismos de evaluación de la satisfacción del servicio, además de lo contemplado en el artículo 11 de la resolución 1409 de 2012.</t>
  </si>
  <si>
    <t>Establece  disposiciones sobre vivienda, higiene y seguridad en los establecimientos de trabajo, con el fin de preservar y mantener la salud física y mental, prevenir accidentes y enfermedades, logrando mejores condiciones de higiene y bienestar de los trabajadores en sus diferentes actividades. Define las obligaciones tanto de los patronos como de los trabajadores sobre el tema y el campo de acción de la misma.</t>
  </si>
  <si>
    <t>2, 3, 5, 7, 11, 12, 12, 16, 17, 23,24,25, 26,27,28, 29</t>
  </si>
  <si>
    <t>24, 28, 29, 30, 31</t>
  </si>
  <si>
    <t>Manual del Sistema de Gestión de Seguridad y Salud en el Trabajo
Plan Anual SST
Autoevaluación de los estándares mínimos del Sistema de Gestión de Seguridad y salud en el Trabajo</t>
  </si>
  <si>
    <t>2.2.4.1.3</t>
  </si>
  <si>
    <t>ARTÍCULO 14. El empleador y los trabajadores deberán informar a los servicios de salud en el trabajo de todo factor conocido y de todo factor sospechoso del medio ambiente de trabajo que pueda afectar a la salud de los trabajadores.</t>
  </si>
  <si>
    <t>NO entiendo porque este solo articulo</t>
  </si>
  <si>
    <t>NO es concordante la descripción y el articulo</t>
  </si>
  <si>
    <t>2.2.4.6.5
2.2.4.6.6
2.2.4.6.7
2.2.4.6.18</t>
  </si>
  <si>
    <t>Manual del SGSST
Política de SST - Objetivos SST
Plan Annual SST
Inducción y Reinducción
Divulgación y/o socialización a todos los trabajadores de la Política de SST (listas de asistencia) -  Bases de Datos</t>
  </si>
  <si>
    <t>Manual del Sistema de Gestión de Seguridad y Salud en el Trabajo
Plan Anual SST</t>
  </si>
  <si>
    <t>Manual del Sistema de Gestión de Seguridad y Salud en el Trabajo
Plan Anual del SG-SST</t>
  </si>
  <si>
    <t>2.2.4.7.2</t>
  </si>
  <si>
    <t>Manual del Sistema de Gestión de Seguridad y Salud en el Trabajo
Plan anual del Sistema de Gestión de Seguridad y salud en el Trabajo</t>
  </si>
  <si>
    <t>Manual del Sistema de Gestión de Seguridad y Salud en el Trabajo
Requisitos SST</t>
  </si>
  <si>
    <t>Adoptar como valores límites permisibles para exposición ocupacional al ruido, los siguientes: 
 Para exposición durante ocho (8) horas: 85 dBA. 
 Para exposición durante cuatro (4) horas: 90 dBA. 
 Para exposición durante dos (2) horas: 95 dBA. 
 Para exposición durante una (1) hora: 100 dBA. 
 Para exposición durante media (1/2) hora: 105 dBA. 
 Para exposición durante un cuarto (1/4) de hora: 110 dBA. 
 Para exposición durante un octavo (1/8) de hora: 115 dBA. 
 PARAGRAFO. Los anteriores valores límites permisibles de nivel sonoro, son aplicados a ruido continuo e intermitente, sin exceder la jornada máxima laboral vigente, de ocho (8) horas diarias.</t>
  </si>
  <si>
    <t xml:space="preserve">Artículo 43° La mujer y el hombre tienen iguales derechos y oportunidades. La mujer no podrá ser sometida a ninguna clase de discriminación. Durante el embarazo y después del parto gozará de especial asistencia y protección del Estado, y recibirá de este subsidio alimentario si entonces estuviere desempleada o desamparada. El Estado apoyará de manera especial a la mujer cabeza de familia. 
 </t>
  </si>
  <si>
    <t>Fomentar la afiliación de trabajadores independientes e informales al Sistema general de riesgos Laborales
Mejorar la calidad del empleo del país
Fomentar el conocimiento en derechos y deberes en el Sistema General de Riesgos Labores
Cualificar el recurso humano que se desempeña en Seguridad y Salud en el Trabajo acorde a las necesidades del país
 Promover la investigación en Seguridad y Salud en el trabajo
Consolidar los Sistemas de Gestión de Seguridad y Salud en el Trabajo de las entidades</t>
  </si>
  <si>
    <t xml:space="preserve">Manual de Contratistas
Requisitos SST </t>
  </si>
  <si>
    <t>2.2.4.6.4
2.2.4.6.27
2.2.4.6.28</t>
  </si>
  <si>
    <t>Derogado  por el DECRETO 1025 DE 2014</t>
  </si>
  <si>
    <t>De acuerdo con el artículo 5 de la Ley 336 de 1996, Transporte Privado es aquel que tiende a satisfacer necesidades de movilización de personas o cosas dentro del ámbito de las actividades exclusivas de las personas naturales o jurídicas.  
 Cuando no se utilicen equipos propios, la contratación del servicio de transporte deberá realizarse con entidades de transporte público legalmente constituidas y debidamente habilitadas.</t>
  </si>
  <si>
    <t>Las entidades legalmente constituidas, interesadas en prestar el Servicio Público de Transporte Terrestre Automotor de Carga, deberán solicitar y obtener habilitación para operar. La habilitación lleva implícita la autorización para la prestación del servicio público de transporte en esta modalidad.
La habilitación concedida autoriza a la entidad para prestar el servicio solamente en la modalidad solicitada. Si la entidad pretende prestar el servicio en una modalidad diferente, debe acreditar ante la autoridad competente de la nueva modalidad, los requisitos de habilitación exigidos.</t>
  </si>
  <si>
    <t>Responder por el desarrollo permanente del programa de Salud Ocupacional.Permitir la constitución y funcionamiento de los Comités de medicina, higiene y seguridad industrial en los lugares de trabajo, notificar ATEL, infotrmar a los trabajadores los riesgos a los cuales están expuestos, entre otros.</t>
  </si>
  <si>
    <t xml:space="preserve">Dar al trabajador que lo solicite, a la expiración del contrato, una certificación en que consten el tiempo de servicio, la índole de la labor y el salario devengado; e igualmente, si el trabajador lo solicita, hacerle practicar examen sanitario y darle certificación sobre el particular, si al ingreso o durante la permanencia en el trabajo hubiere sido sometido a examen médico. Se considera que el trabajador, por su culpa, elude, dificulta o dilata el examen, cuando transcurridos cinco (5) días a partir de su retiro no se presenta donde el médico respectivo para la práctica del examen, a pesar de haber recibido la orden correspondiente. </t>
  </si>
  <si>
    <t>Me parece que no aplica en la actualidad</t>
  </si>
  <si>
    <t xml:space="preserve">Plan de Trabajo Anual realizado con la ARL SURA </t>
  </si>
  <si>
    <t xml:space="preserve">Listado asistencia capacitación </t>
  </si>
  <si>
    <t>Obligaciones de las Administradoras de Riesgos Laborales (ARL): Las ARL, dentro de las obligaciones que le confiere la normatividad vigente en el Sistema General de Riesgos Laborales, capacitarán al Comité Paritario o Vigía de SST - en los aspectos relativos al SG-SST y prestarán asesoría y asistencia técnica a sus entidades y trabajadores afiliados,</t>
  </si>
  <si>
    <t>NORMAS PARA SIMPLIFICAR, SUPRIMIR Y REFORMAR TRÁMITES INNECESARIOS</t>
  </si>
  <si>
    <t>Capitulo VII - Art 12</t>
  </si>
  <si>
    <t>Ámbito de aplicación. El presente Decreto aplica en todo el territorio  nacional a todas las personas naturales y jurídicas, públicas o privadas en todas las actividades económicas en las que se desarrollen la extracción, producción, importación, almacenamiento, transporte, distribución, comercialización y los diferentes usos de productos químicos que tengan al menos una de las características de peligro de acuerdo con los criterios del SGA, ya sean sustancias químicas puras, soluciones diluidas o mezclas de estas.</t>
  </si>
  <si>
    <t>Clasificación de peligros. La clasificación de peligros de los productos  químicos se realizará con base en los lineamientos del Sistema Globalmente Armonizado de Clasificación y Etiquetado de Productos Químicos.</t>
  </si>
  <si>
    <t>Responsabilidades de las Administradoras de Riesgos Laborales  ARL. Las Administradoras de Riesgos Laborales serán responsables de:  1. Realizar programas, campañas y acciones de educación y prevención dirigidas a garantizar que sus entidades afiliadas conozcan y cumplan los requisitos del Sistema Globalmente Armonizado de Clasificación y Etiquetado de Productos Químicos.  2. Brindar asesoría y asistencia técnica a los empleadores en la aplicación del sistema globalmente armonizado y realizar acciones de promoción y prevención orientadas al uso y manejo de productos químicos en los lugares de trabajo.</t>
  </si>
  <si>
    <t>Todos los empleadores están obligados a: Proporcionar y mantener un ambiente de trabajo en adecuadas condiciones de higiene y seguridad, establecer métodos de trabajo con el mínimo de riesgos para la salud dentro de los procesos de producción;  Cumplir y hacer cumplir las disposiciones de la presente Ley y demás normas legales relativas a Salud Ocupacional;  Responsabilizarse de un programa permanente de medicina, higiene y seguridad en el trabajo destinado a proteger y mantener la salud de los trabajadores de conformidad con la presente Ley y sus reglamentaciones; Adoptar medidas efectivas para proteger y promover la salud de los trabajadores, mediante la instalación, operación y mantenimiento, en forma eficiente, de los sistemas y equipos de control necesarios para prevenir enfermedades y accidentes en los lugares de trabajo; Registrar y notificar los accidentes y enfermedades ocurridos en los sitios de trabajo, así como de las actividades que se realicen para la protección de la salud de los trabajadores; Proporcionar a las autoridades competentes las facilidades requeridas para la ejecución de inspecciones e investigaciones que juzguen necesarias dentro de las instalaciones y zonas de trabajo; g) Realizar programas educativos sobre los riesgos para la salud a que estén expuestos los trabajadores y sobre los métodos de su prevención y control. Parágrafo.- Los trabajadores independientes están obligados a adoptar, durante la ejecución de sus trabajos, todas las medidas preventivas destinadas a controlar adecuadamente los riesgos a que puedan estar expuestos su propia salud o la de terceros, de conformidad con las disposiciones de la presente Ley y sus reglamentaciones.</t>
  </si>
  <si>
    <t>Sistema de Gestión de Seguridad y Salud en el trabajo y plan de trabajo</t>
  </si>
  <si>
    <t>Todos los trabajadores están obligados a:  a) Cumplir las disposiciones de la presente Ley y sus reglamentaciones, así como con las normas del reglamento de medicina, higiene y seguridad que se establezca;  b) Usar y mantener adecuadamente los dispositivos para control de riesgos y equipos de protección personal y conservar en orden y aseo los lugares de trabajo;  e) Colaborar y participar en la implantación y mantenimiento de las medidas de prevención de riesgos para la salud que se adopten en el lugar de trabajo.sgos a que puedan estar expuestos su propia salud o la de terceros, de conformidad con las disposiciones de la presente Ley y sus reglamentaciones.</t>
  </si>
  <si>
    <t>Registros de socialización de responsabilidades en SST a los trabajadores. Registro de inducción y de reinducción a los trabajadores.
Reglamento de Higiene y Seguridad Industrial actualizado y publicado.</t>
  </si>
  <si>
    <t>Revisar si hay guía de seguridad eléctrica</t>
  </si>
  <si>
    <t>Matriz de elementos de protección personal. Certificados de calidad del los epp. Registros de entrega, reposición  y disposición final de los epp. Capacitación en uso de epp</t>
  </si>
  <si>
    <t>Manual del Sistema de Gestión de Seguridad y Salud en el Trabajo.Informe de condiciones de salud de los trabajadores. Seguimiento y atención de recomendaciones y restricciones de las condiciones de salud de los trabajadores</t>
  </si>
  <si>
    <t xml:space="preserve">Plan de Emergencias. Conformación y capacitación de brigadas de emergencia
</t>
  </si>
  <si>
    <t>Se adoptan unas medidas de carácter sanitario al Tabaquismo. Establece el 31 de mayo como el día nacional sin tabaco se prohíbe fumar en sitios cerrados y en espacios públicos</t>
  </si>
  <si>
    <t>Profesiograma. Evaluaciones médicas ocupacionales. Informe de Condiciones de Salud</t>
  </si>
  <si>
    <t>Se define la obesidad y las enfermedades crónicas no transmisibles asociadas a esta como una prioridad de salud pública y se adoptan medidas para su control, atención y prevención. Las determinaciones establecidas en esta ley serán aplicables a las Entidades y Organizaciones del Estado a nivel nacional y territorial responsables de promover los ambientes sanos, la actividad física, la educación, la producción y la distribución de alimentos; así como a las entidades encargadas de la prestación y la garantía de los servicios de salud y los sectores de transporte, planeamiento y seguridad vial. Serán beneficiarios de esta ley la población colombiana, en especial los grupos vulnerables.</t>
  </si>
  <si>
    <t>Revisar no se si aplique ahora</t>
  </si>
  <si>
    <t>61 numeral 2</t>
  </si>
  <si>
    <t>Ministerio del Trabajo</t>
  </si>
  <si>
    <t xml:space="preserve">Se declara un Estado de Emergencia Económica, Social y Ecológica en todo el territorio Nacional. Que el 7 de enero de 2020 la Organización Mundial de la Salud, identificó el nuevo coronavirus - COVID-19 y declaró este brote como emergencia de salud pública de importancia internacional. Que el 6 de marzo de 2020 el Ministerio de Salud y de la Protección Social dio a conocer el
primer caso de brote de enfermedad por coronavirus - COVID-19 en el territorio nacional. Que el 9 de marzo de 2020 la Organización Mundial de la Salud, solicitó a los países la adopción de medidas prematuras con el objetivo de detener la transmisión y prevenir la propagación del virus. Que el 11 de marzo de 2020 la Organización Mundial de la Salud - OMS declaró el actuar brote de enfermedad por coronavirus - COVID-19 como una pandemia.  Declárese el Estado de Emergencia Económica, Social y Ecológica en todo el territorio nacional, por el término de treinta (30) dias calendario, contados a partir de la vigencia de este decreto. </t>
  </si>
  <si>
    <t>SUPERINTENDENTE, SECRETARIO GENERAL, TODA LA ENTIDAD</t>
  </si>
  <si>
    <t xml:space="preserve">Resolución </t>
  </si>
  <si>
    <t xml:space="preserve">Circular </t>
  </si>
  <si>
    <t>Lineamientos mínimos a implementar de promoción y prevención para la preparación, respuesta y atención de casos de enfermedad por COVID-19</t>
  </si>
  <si>
    <t>1, 1.1.1 AL 1.1.13. 2, 2.1.1 AL 2.1.10, 3, 3.1.1 AL 3.2.5</t>
  </si>
  <si>
    <t>Ministerio de Salud y de Protección Social</t>
  </si>
  <si>
    <t xml:space="preserve">Declarar la emergencia sanitariam en todo el terriitorio nacional hasta el 30 de mayo de 2020. Medidas sanitarias. Inpbservancia de las medidas. Cultura de la prevención. </t>
  </si>
  <si>
    <t xml:space="preserve">2, 2.6, 3; 5; 6; </t>
  </si>
  <si>
    <t>Directiva presidencial</t>
  </si>
  <si>
    <t>Con el propósito de garantizar la prestación del servicio público, se imparten directirces. Trabajo en casa por medio del uso de las TIC. Uso de herramientas colaborativas.</t>
  </si>
  <si>
    <t xml:space="preserve"> 2020-01-106333</t>
  </si>
  <si>
    <t>Superintendencia de Sociedades</t>
  </si>
  <si>
    <t>Modificar los numerales 2.1 y 2.2 del artículo 2 de la Resolución 385 de 2020</t>
  </si>
  <si>
    <t>Ministerio del Trabajo, Ministerio de Salud y Protección Social y DAFP</t>
  </si>
  <si>
    <t>Acciones para minimizar los efectos negativos en la salud los organismos y entidades del sector público y privado.  Medidas temporales y excepciona/es de carácter preventivo. Responsabilidades de los servidores, trabajadores y contratistas.  Para las Administradoras de Riesgos Laborales.</t>
  </si>
  <si>
    <t>Los elementos de protección personal son responsabilidad de las empresas o contratantes; ante la presente emergencia por COVID-19, las ARL apoyarán a los empleadores o contratantes en el suministro de dichos elementos exclusivamente para los trabajadores con exposición directa al virus. La Ley 9 de enero 24 de 1979, artículos 122 al 124 y Resolución 2400 de 1979, artículo 176. Decreto 1072 de 2015, artículo 2.2.4.6.24, suministro de EPP</t>
  </si>
  <si>
    <t>Toda</t>
  </si>
  <si>
    <t>Las evaluaciones médicas ocupacionales que debe realizar el empleador público y privado en forma obligatoria son como mínimo, las siguientes:  1. Evaluación médica pre ocupacional o de pre ingreso.  2. Evaluaciones médicas ocupacionales periódicas (programadas o por cambios de ocupación).  3. Evaluación médica pos ocupacional o de egreso.  El empleador deberá ordenar la realización de otro tipo de evaluaciones médicas ocupacionales, tales como pos incapacidad o por reintegro, para identificar condiciones de salud que puedan verse agravadas o que puedan interferir en la labor o afectar a terceros, en razón de situaciones particulares. PARÁGRAFO. Las evaluaciones médicas ocupacionales a que se refiere la presente resolución, hacen parte del programa de salud ocupacional, de los sistemas de gestión que desarrolle el empleador como parte de la promoción de la salud de los trabajadores y de los mecanismos de prevención y control de alteraciones de la salud.</t>
  </si>
  <si>
    <t>Certificado de Aptitud médica del trabajador de preingreso, periódicos y de retiro</t>
  </si>
  <si>
    <t>Informe de Condiciones de Salud</t>
  </si>
  <si>
    <t>Profesiograma. Certificado de Aptitud médica del trabajador de preingreso, periódicos y de retiro
Informe de Condiciones de Salud</t>
  </si>
  <si>
    <t>Acciones contencción ante el COVID-19</t>
  </si>
  <si>
    <t>Circular  2020-01-106333 del 13 de marzo de 2020</t>
  </si>
  <si>
    <t>Adecuación del reglamento Interno de conformidad con lo dispuesto en la Ley 1010 del 2006.
 Medidas de prevención.
 Desarrollo de actividades</t>
  </si>
  <si>
    <t xml:space="preserve">Protocolo de atención comité de convivencia laboral </t>
  </si>
  <si>
    <t>Art 1_ 19</t>
  </si>
  <si>
    <t>Revisar porque lo que menciona es que debe existir un apartado en el reglamento interno de trabajo.</t>
  </si>
  <si>
    <t>&lt;NOTAS DE VIGENCIA: Resolución 1303 de 2005 derogada por el artículo 5 de la Resolución 634 de 2006. Rige a partir del 1 de junio de 2006&gt;</t>
  </si>
  <si>
    <t>Constituir el COPASO.</t>
  </si>
  <si>
    <t xml:space="preserve">tevisar la descrpicion del articulo </t>
  </si>
  <si>
    <t>CAPITULO VII COMPLETO</t>
  </si>
  <si>
    <t>DE LA ELECTRICIDAD,ALTERNA,CONTINUA Y ESTATICA.</t>
  </si>
  <si>
    <t>Revisar , se unificacaron, se hizo modificacion  paso de articulo a toda la guia  y se cambio la descripcion.</t>
  </si>
  <si>
    <t>176 hasta 195</t>
  </si>
  <si>
    <t>se modificaron los articulos que aplican según la resolución</t>
  </si>
  <si>
    <t>636 hasta 648</t>
  </si>
  <si>
    <t>se modifiacron los articulos que aplocan según la resolución</t>
  </si>
  <si>
    <t>Revisar la inclui en la priemra actaulización</t>
  </si>
  <si>
    <t>se realizo cambio en la descripción</t>
  </si>
  <si>
    <t>Organizar y desarrollar el Plan de Emergencias y brigadas. Mantener actualizadas las actas de simulacros.</t>
  </si>
  <si>
    <t>Revisar la descripcion de articulo , de acuerdo a la norma  no coincide según lo que pude interpretar.</t>
  </si>
  <si>
    <t>9 a 14</t>
  </si>
  <si>
    <t>Relación de las actividades del programa de salud ocupacional.</t>
  </si>
  <si>
    <t>Revisar , no le apunta la descripción de los articulos  al plan de mergencias.</t>
  </si>
  <si>
    <t>Recomiendo que se elimine ya que la brigada de la Entidad es una brigada integral.</t>
  </si>
  <si>
    <t xml:space="preserve">PRIMEROS AUXILIOS </t>
  </si>
  <si>
    <t>RESOLUCION</t>
  </si>
  <si>
    <t>Ministerio de Salud yproteccin  Social</t>
  </si>
  <si>
    <t xml:space="preserve">Por la cual se establecen disposiciones para el uso del Desfibrilador Externo Automático -DEA </t>
  </si>
  <si>
    <t>la inclui , pero por parte de la doctora julia se elevo una consulta al ministerio de salud , con el fin de saber si le aplica o no a la Entidad.</t>
  </si>
  <si>
    <t>Revisar , no me quedo claro si aun esta vigente</t>
  </si>
  <si>
    <t>Resolucion</t>
  </si>
  <si>
    <t>toda, informativa</t>
  </si>
  <si>
    <t>Que mediante resolucion 90708 del 30 de agosto de 2013,publicado en el diario oficial 48904 del 5 de septiembre de 2013, el ministerio de minas y energia adopto el Reglamneto de Instalaciones Electricas (RETIE)</t>
  </si>
  <si>
    <t>Reglamneto de Instalaciones Electricas.</t>
  </si>
  <si>
    <t>Revisar de acuerdo a  la descripción y según mi interprestación se podrian unificar.</t>
  </si>
  <si>
    <t>Revisar , la inclui de acuerdo a las consultas que realice.</t>
  </si>
  <si>
    <t>RIESGOS Y DESASTRES</t>
  </si>
  <si>
    <t>LEY</t>
  </si>
  <si>
    <t>Por la cual se adopta la política nacional de gestión del riesgo de desastres y se establece el Sistema Nacional de Gestión del Riesgo de Desastres.</t>
  </si>
  <si>
    <t>Plan de emergencias</t>
  </si>
  <si>
    <t xml:space="preserve">  revisar ,La inclui</t>
  </si>
  <si>
    <t>por la cual se establecen los requisitos  minimos de seguridad para el desarrollo de trabajos en espacios confinados y se dictan otras disposiciones.</t>
  </si>
  <si>
    <t>todo</t>
  </si>
  <si>
    <t>ESPACIOS CONFINAODS</t>
  </si>
  <si>
    <t>Matriz de requisitos legales</t>
  </si>
  <si>
    <t>Las entidades legalmente constituidas, interesadas en prestar el Servicio Público de Transporte Terrestre Automotor de Carga, deberán solicitar y obtener habilitación para operar. La habilitación lleva implícita la autorización para la prestación del servicio público de transporte en esta modalidad.
 La habilitación concedida autoriza a la entidad para prestar el servicio solamente en la modalidad solicitada. Si la entidad pretende prestar el servicio en una modalidad diferente, debe acreditar ante la autoridad competente de la nueva modalidad, los requisitos de habilitación exigidos.</t>
  </si>
  <si>
    <t xml:space="preserve"> Revisar De acuero a la consulta opino de que no aplica .</t>
  </si>
  <si>
    <t xml:space="preserve">Revisar  </t>
  </si>
  <si>
    <t>Opino que  no aplica según la actividad de la Entidad.</t>
  </si>
  <si>
    <t>AFILIACIONES</t>
  </si>
  <si>
    <t>Vigencia de la Certificación para trabajo seguro en Alturas, de conformidad con el artículo 8°del decreto legislativo 491 de 2020, expedido en el Marco del estado de Emergencia económica, social y ecológica declarado mediante del decreto 417 de 2020</t>
  </si>
  <si>
    <t>Protocolo general de bioseguridad para todas las actividades económicas, sociales y sectores de la administración pública, contenido en el anexo técnico, el cual hace parte integral de esta resolución. Dicho protocolo está orientado a minimizar los factores que pueden generar la transmisión de la enfermedad y deberá ser implementado por los destinatarios de este acto administrativo en el ámbito de sus competencias.. Aplica a los empleadores y trabajadores del sector público y privado, aprendices, cooperados de cooperativas o precooperativas de trabajo asociado, afiliados participes, los contratantes públicos y privados, contratistas vinculados mediante contrato de prestación de servicios de los diferentes sectores económicos, productivos y entidades gubernamentales que requieran desarrollar sus actividades durante el periodo de la emergencia sanitaria y las ARL.</t>
  </si>
  <si>
    <t>Para el Retorno gradual y progresivo de los servidores públicos y contratistas a las actividades laborales y de prestación de servicios de manera presencial.</t>
  </si>
  <si>
    <t>Circula Interna 500000035 de 2 de septiembre</t>
  </si>
  <si>
    <t>Se prorroga la emergencia sanitaria por el nuevo Coronavirus que causa la COVID – 19, se modifican las Resolución 385 y 844 de 2020 y se dictan otras disposiciones</t>
  </si>
  <si>
    <t>SALUD PUBLICA COVID-19</t>
  </si>
  <si>
    <t xml:space="preserve">Decreto </t>
  </si>
  <si>
    <t>Por medio del cual se adoptan medidas transitorias de policía para garantizar el orden público en el Distrito Capital y mitigar el impacto social y económico causado por la pandemia de Coronavirus SARS-Cov-2 (COVID-19) en el periodo transitorio de nueva realidad</t>
  </si>
  <si>
    <t>Por la cual se adoptan medidas preventivas sanitarias en el país, por causa del coronavirus COVID-2019 y se dictan otras disposiciones</t>
  </si>
  <si>
    <t xml:space="preserve">Alcaldía Mayor de Bogotá, </t>
  </si>
  <si>
    <t>Por cual se adoptan medidas sanitarias y acciones transitorias de policía para la preservación de la vida y mitigación del riesgo con ocasión de la situación epidemiológica causada por el Coronavirus (COVID-19) en Bogotá, D.C., y se dictan otras disposiciones</t>
  </si>
  <si>
    <t>Art 2</t>
  </si>
  <si>
    <t>Por el cual se modifican los numerales 2.4 y 2.6 de la Resolución 385 de 2020 por la cual se declaró la emergencia sanitaria en todo el territorio nacional.</t>
  </si>
  <si>
    <t>Por la cual se adoptan medidas transitorias para garantizar el orden público en el Distrito Capital, con ocasión de la declaratoria de calamidad pública efectuada mediante Decreto Distrital 087 del 2020, y se declara el simulacro obligatorio de aislamiento a partir del 19 de marzo a las 23:59 horas hasta el 23 de marzo a las 23:59 horas</t>
  </si>
  <si>
    <t>.090</t>
  </si>
  <si>
    <t>Por el cual se imparten instrucciones en virtud de la emergencia sanitaria generada por la pandemia del Coronavirus COVID-19 y el mantenimiento del orden público, que ordena el aislamiento preventivo obligatorio a partir de las (00:00 a.m.) del día 25 de marzo 2020, hasta las cero horas (00:00 a.m.) del día 13 de abril de 2020 en el marco de la emergencia sanitaria</t>
  </si>
  <si>
    <t>Ministerio de Educación</t>
  </si>
  <si>
    <t>Uso de tecnologías en el desarrollo de programas de Educación para el Trabajo y el Desarrollo Humano</t>
  </si>
  <si>
    <t>Medidas de urgencia para garantizar la atención y la prestación de los servicios por parte de las autoridades públicas y los particulares que cumplan funciones públicas y se toman medidas para la protección laboral y de los contratistas de prestación de servicios de las entidades públicas, en el marco del Estado de Emergencia Económica, Social y Ecológica</t>
  </si>
  <si>
    <t>Resolución 2020-01-242966 del 10/06/2020</t>
  </si>
  <si>
    <t>.081</t>
  </si>
  <si>
    <t>Por la cual se adoptan medidas en materia de contratación estatal, en el marco del estado de Emergencia Económica, Social y Ecológica</t>
  </si>
  <si>
    <t>por el cual se adoptan medidas de bioseguridad para mitigar, evitar la propagación y realizar el adecuado manejo de la pandemia del COVID-19, en el marco de la Emergencia Económica, Social y Ecológica.</t>
  </si>
  <si>
    <t>Por el cual se imparten instrucciones en virtud de la emergencia sanitaria generada por la pandemia del Coronavirus COVID-19 y el mantenimiento del orden público, que ordena el aislamiento preventivo obligatorio a partir de las (00:00 a.m.)  del día 27 de abril de 2020 hasta las cero horas (00:00 a.m.) del día el 11 de mayo del 2020</t>
  </si>
  <si>
    <t>Circular Externa</t>
  </si>
  <si>
    <t>100-009</t>
  </si>
  <si>
    <t>Departamento Administrativo de la Función Pública</t>
  </si>
  <si>
    <t>Por la cual se establecen acciones para implementar en la Administración Pública las medidas establecidas en el protocolo general de bioseguridad adoptado por la Resolución 666 del 24 de abril de 2020 del Ministerio de Salud y Protección Social</t>
  </si>
  <si>
    <t>Por medio de la cual se establecen, medidas transitorias para el manejo del riesgo derivado de la pandemia por Covid-19, durante el estado de calamidad pública declarado en el distrito capital y se toman otras determinaciones.</t>
  </si>
  <si>
    <t>Por la cual se establecen medidas transitorias y complementarias para el manejo de los riesgos derivados de la pandemia por Coronavirus COVID-19 en el distrito capital y se toman otras determinaciones.</t>
  </si>
  <si>
    <t>Por la cual se adopta el aislamiento inteligente y productivo-trabajo en casa para los servidores públicos y contratistas de prestación de servicios y apoyo a la gestión.</t>
  </si>
  <si>
    <t>Por la cual se prorroga la emergencia sanitaria por COVID-19 hasta el 31 de agosto de 2020, se modifica la resolución 385 del 12 de marzo de 2020, modificada por las resoluciones 407 y 450 y se dictan otras disposiciones.</t>
  </si>
  <si>
    <t>500-000035</t>
  </si>
  <si>
    <t>Mediante la cual se adoptan medidas para el retorno gradual y progresivo de los colaboradores al trabajo presencial en las instalaciones de la Superintendencia de Sociedades</t>
  </si>
  <si>
    <t>Resolución Supersociedades</t>
  </si>
  <si>
    <t>Número</t>
  </si>
  <si>
    <t>Año</t>
  </si>
  <si>
    <t>item</t>
  </si>
  <si>
    <t>GRUPO DE SEGURIDAD Y SALUD EN EL TRABAJO</t>
  </si>
  <si>
    <t>GRUPO DE SEGURIDAD Y SALUD EN EL TRABAJO, GRUPO ADMINISTRATIVO</t>
  </si>
  <si>
    <t>GRUPO DE SEGURIDAD Y SALUD EN EL TRABAJO, BRIGADISTAS</t>
  </si>
  <si>
    <t>CONTROL DISCIPLINARIO
COMITÉ CONVIVENCIA LABORAL, GRUPO DE SEGURIDAD Y SALUD EN EL TRABAJO</t>
  </si>
  <si>
    <t>GRUPO DE SEGURIDAD Y SALUD EN EL TRABAJO
CONTROL DISCIPLINARIO, DESARROLLO DEL TALENTO HUMANO</t>
  </si>
  <si>
    <t>GRUPO DE SEGURIDAD Y SALUD EN EL TRABAJO, ADMINISTRATIVO</t>
  </si>
  <si>
    <t>GRUPO DE SEGURIDAD Y SALUD EN EL TRABAJO,
ADMINISTRATIVO</t>
  </si>
  <si>
    <t>Los pisos de los locales de trabajo y de los patios deberán ser en general, impermeables, sólidos y antideslizantes; deberán mantenerse en buenas condiciones y en lo posible, secos. Cuando se utilicen procesos húmedos deberán proveerse de la inclinación y canalización suficientes para el completo escurrimiento de los líquidos; de ser necesario, se instalarán plataformas o falsos pisos que permitan areas de trabajo secas y que no presenten en sí mismos riesgos para la seguridad de los trabajadores.</t>
  </si>
  <si>
    <t>GRUPO DE SEGURIDAD Y SALUD EN EL TRABAJO, COPASST</t>
  </si>
  <si>
    <t>GRUPO DE SEGURIDAD Y SALUD EN EL TRABAJO, SERVIDORES</t>
  </si>
  <si>
    <t>GRUPO DE SEGURIDAD Y SALUD EN EL TRABAJO, COPASST, 
ADMINISTRATIVO</t>
  </si>
  <si>
    <t>GRUPO DE SEGURIDAD Y SALUD EN EL TRABAJO, LIDERES DE 
PROCESO, 
SERVICIOS GENERALES</t>
  </si>
  <si>
    <t>GRUPO DE SEGURIDAD Y SALUD EN EL TRABAJO, COPASST, LIDER SGA, ADMINISTRATIVO</t>
  </si>
  <si>
    <t>GRUPO DE SEGURIDAD Y SALUD EN EL TRABAJO, COPASST, BRIGADISTAS</t>
  </si>
  <si>
    <t>GRUPO DE SEGURIDAD Y SALUD EN EL TRABAJO, BRIGADISTAS, COPASST</t>
  </si>
  <si>
    <t>GRUPO DE SEGURIDAD Y SALUD EN EL TRABAJO, ADMINISTRACIÓN DE PERSONAL</t>
  </si>
  <si>
    <t>GRUPO DE SEGURIDAD Y SALUD EN EL TRABAJO, CONTROL DISCIPLINARIO, ADMINISTRACIÓN DE PERSONAL</t>
  </si>
  <si>
    <t>GRUPO DE SEGURIDAD Y SALUD EN EL TRABAJO, DESARROLLO DEL TALENTO HUMANO, ADMINISTRACIÓN DE PERSONAL</t>
  </si>
  <si>
    <t xml:space="preserve">ADMINISTRATIVA, SGA, GRUPO DE SEGURIDAD Y SALUD EN EL TRABAJO </t>
  </si>
  <si>
    <t>GRUPO DE SEGURIDAD Y SALUD EN EL TRABAJO, LIDER SGI</t>
  </si>
  <si>
    <t>GRUPO DE SEGURIDAD Y SALUD EN EL TRABAJO,ADMINISTRATIVA, CONTROL DISCIPLINARIO</t>
  </si>
  <si>
    <t>GRUPO DE SEGURIDAD Y SALUD EN EL TRABAJO, MANTENIMIENTO</t>
  </si>
  <si>
    <t>GRUPO DE SEGURIDAD Y SALUD EN EL TRABAJO, CONTROL DISCIPLINARIO</t>
  </si>
  <si>
    <t>GRUPO DE SEGURIDAD Y SALUD EN EL TRABAJO. EPS O ARL.</t>
  </si>
  <si>
    <t>GRUPO DE SEGURIDAD Y SALUD EN EL TRABAJO, LIDER SGI, TRABAJADORES</t>
  </si>
  <si>
    <t>GRUPO DE SEGURIDAD Y SALUD EN EL TRABAJO, CONDUCTOR</t>
  </si>
  <si>
    <t>GRUPO DE SEGURIDAD Y SALUD EN EL TRABAJO,ADMINISTRATIVA, DIRECCIÓN FINANCIERA</t>
  </si>
  <si>
    <t>GRUPO DE SEGURIDAD Y SALUD EN EL TRABAJO, 
DIRECCIÓN ADMINISTRATIVA</t>
  </si>
  <si>
    <t>ADMINISTRACIÓN DE PERSONAL, DIRECCIÓN FINANCIERA</t>
  </si>
  <si>
    <t>GRUPO DE SEGURIDAD Y SALUD EN EL TRABAJO -ADMINISTRATIVA, DIRECCIÓN FINANCIERA</t>
  </si>
  <si>
    <t xml:space="preserve"> GRUPO DE SEGURIDAD Y SALUD EN EL TRABAJO</t>
  </si>
  <si>
    <t>GRUPO DE SEGURIDAD Y SALUD EN EL TRABAJO, COMITÉ CCL</t>
  </si>
  <si>
    <t>GRUPO DE SEGURIDAD Y SALUD EN EL TRABAJO, ARL</t>
  </si>
  <si>
    <t>GRUPO DE SEGURIDAD Y SALUD EN EL TRABAJO, LÍDERES DE GRUPO</t>
  </si>
  <si>
    <t>GRUPO DE SEGURIDAD Y SALUD EN EL TRABAJO, ADMINISTRATIVA, DIRECCIÓN FINANCIERA, CONTRATOS</t>
  </si>
  <si>
    <t>GRUPO DE SEGURIDAD Y SALUD EN EL TRABAJO, COMITÉ</t>
  </si>
  <si>
    <t>ADMINISTRACIÓN DE PERSONAL, DESARROLLO DEL TALENTO HUMANO, GRUPO DE SEGURIDAD Y SALUD EN EL TRABAJO Y TODAS LAS DEPENDENCIAS</t>
  </si>
  <si>
    <t xml:space="preserve">GRUPO DE SEGURIDAD Y SALUD EN EL TRABAJO, BRIGADISTAS </t>
  </si>
  <si>
    <t>GRUPO DE SEGURIDAD Y SALUD EN EL TRABAJO, COORDINADOR ALTURAS</t>
  </si>
  <si>
    <t>GRUPO DE SEGURIDAD Y SALUD EN EL TRABAJO Y DEMÁS GRUPOS</t>
  </si>
  <si>
    <t>GRUPO DE SEGURIDAD Y SALUD EN EL TRABAJO, ADMINISTRATIVO, CONTRATOS Y SUPERVISORES DE CONTRATOS</t>
  </si>
  <si>
    <t>GRUPO DE SEGURIDAD Y SALUD EN EL TRABAJO, OFICINA DE CONTROL INTERNO</t>
  </si>
  <si>
    <t>GRUPO DE SEGURIDAD Y SALUD EN EL TRABAJO, GESTIÓN DOCUMENTAL</t>
  </si>
  <si>
    <t>GRUPO DE SEGURIDAD Y SALUD EN EL TRABAJO, SUPERINTENDENTE, SECRETARIO GENERAL</t>
  </si>
  <si>
    <t>FUNCIONARIOS, LÍDERES DE GRUPO</t>
  </si>
  <si>
    <t>GRUPO DE SEGURIDAD Y SALUD EN EL TRABAJO, ADMINISTRATIVO, LÍDER SGA</t>
  </si>
  <si>
    <t>Seleccionar</t>
  </si>
  <si>
    <t>El Ministerio del Trabajo informa a todos los interesados, que la normatividad vigente NO establece un plazo máximo de tiempo para realizar el registro de las autoevaluaciones y los respectivos planes de mejoramiento de los estándares mínimos del Sistema de Gestión de la Seguridad y Salud en el Trabajo SG-SST.
Por lo anterior se reitera que de conformidad al Parágrafo 2 del Artículo 28 de la Resolución 312 de 2019 los responsables pueden continuar registrando de manera paulatina y progresiva la información de los años 2019 y 2020 en los formatos establecidos correspondientes a la autoevaluación y los planes de mejora el enlace: www.fondoriesqoslaborales.gov.co, botón «autoevaluación y plan de mejoramiento».</t>
  </si>
  <si>
    <t>Por el cual se crea. en el Sistema General de Seguridad Social en Salud - SGSSS, el Programa de Pruebas, Rastreo y Aislamiento Selectivo Sostenible - PRASS para el seguimiento de casos y contactos del nuevo
Coronavirus - COVID-19 y se dictan otras disposiciones.</t>
  </si>
  <si>
    <t>La Resolución 1887 de 2021 establece la aplicación de refuerzos de la vacuna COVID-19 en la población priorizada.</t>
  </si>
  <si>
    <t>El Decreto 1408 de 2021 establece la exigencia del carné de vacunación en eventos públicos y privados en Colombia.</t>
  </si>
  <si>
    <t>La Circular 037 de 2021 establece la fecha del simulacro nacional de respuesta a emergencias.</t>
  </si>
  <si>
    <t>El Decreto 1026 de 2021 decreta el aislamiento selectivo con distanciamiento individual responsable y la reactivación económica segura.</t>
  </si>
  <si>
    <t>La Ley 2096 de 2021 promueve el uso de tapabocas inclusivos y/o demás elementos transparentes y se dictan otras disposiciones.</t>
  </si>
  <si>
    <t>La Directiva Presidencial 04 de 2021 establece el retorno de servidores de entidades públicas de la rama ejecutiva a trabajo presencial.</t>
  </si>
  <si>
    <t>El Decreto 580 de 2021 reglamenta el aislamiento selectivo con distanciamiento individual responsable y la reactivación económica segura.</t>
  </si>
  <si>
    <t>La Resolución 754 de 2021 establece los requisitos para expedición y renovación de la Licencia de Seguridad y Salud en el Trabajo.</t>
  </si>
  <si>
    <t>La Resolución 738 de 2021 amplía la emergencia sanitaria en Colombia iniciada con la R385/20 hasta el 31 de agosto de 2021.</t>
  </si>
  <si>
    <t>La Circular Conjunta 02 de 2021 establece medidas adicionales para disminuir el riesgo de nuevos contagios por COVID-19.</t>
  </si>
  <si>
    <t>La Resolución 392 de 2021 modifica el artículo 2 y los numerales 4.1 y 5 de la Resolución 666 de 2020. ¡no más toma de temperatura!</t>
  </si>
  <si>
    <t>La Circular 022 de 2021 realiza aclaraciones sobre pruebas de SARS-CoV-2 (COVID-19) a empleados y aspirantes a un cargo.</t>
  </si>
  <si>
    <t>El Decreto 206 de 2021 establece el aislamiento selectivo con distanciamiento individual responsable y la reactivación económica segura.</t>
  </si>
  <si>
    <t>La Resolución 223 de 2021 modifica la Resolución 666 de 2020 en el sentido de sustituir su anexo técnico y su ámbito de aplicación</t>
  </si>
  <si>
    <t>La Resolución 222 de 2021 del Ministerio de Salud y Protección Social amplía la emergencia sanitaria hasta el 31 de mayo de 2021.</t>
  </si>
  <si>
    <t>El Decreto 039 de 2021 amplía el aislamiento selectivo con distanciamiento Individual responsable hasta el 28 de febrero de 2021.</t>
  </si>
  <si>
    <t>Miniaterio de salud y Proteccion social</t>
  </si>
  <si>
    <t>Ministerio del interior</t>
  </si>
  <si>
    <t xml:space="preserve">art.3 </t>
  </si>
  <si>
    <r>
      <rPr>
        <b/>
        <sz val="10"/>
        <rFont val="Arial"/>
        <family val="2"/>
      </rPr>
      <t>ARTÍCULO 366. REGLAMENTO DE HIGIENE Y SEGURIDAD</t>
    </r>
    <r>
      <rPr>
        <sz val="10"/>
        <rFont val="Arial"/>
        <family val="2"/>
      </rPr>
      <t xml:space="preserve">: Los empleadores que tengan a su servicio diez (10) o más trabajadores permanentes deben elaborar un reglamento especial de higiene y seguridad, a más tardar dentro de los tres (3) meses siguientes a la iniciación de labores, si se trata de un nuevo establecimiento. El Ministerio de la Protección Social vigilará el cumplimiento de esta disposición
</t>
    </r>
    <r>
      <rPr>
        <b/>
        <sz val="10"/>
        <rFont val="Arial"/>
        <family val="2"/>
      </rPr>
      <t>ARTÍCULO 367. CONTENIDO DEL REGLAMENTO</t>
    </r>
    <r>
      <rPr>
        <sz val="10"/>
        <rFont val="Arial"/>
        <family val="2"/>
      </rPr>
      <t xml:space="preserve">: El reglamento especial que se prescribe en el artículo anterior debe contener
</t>
    </r>
    <r>
      <rPr>
        <b/>
        <sz val="10"/>
        <rFont val="Arial"/>
        <family val="2"/>
      </rPr>
      <t>ARTÍCULO 368. PUBLICACIÓN</t>
    </r>
    <r>
      <rPr>
        <sz val="10"/>
        <rFont val="Arial"/>
        <family val="2"/>
      </rPr>
      <t>: Una vez aprobado el reglamento de conformidad con el artículo 349, el empleador debe mantenerlo fijado en dos (2) lugares visibles del local del trabajo.</t>
    </r>
  </si>
  <si>
    <r>
      <rPr>
        <b/>
        <sz val="10"/>
        <rFont val="Arial"/>
        <family val="2"/>
      </rPr>
      <t>ARTICULO 24.  RESPONSABILIDADES DE LOS PATRONOS:</t>
    </r>
    <r>
      <rPr>
        <sz val="10"/>
        <rFont val="Arial"/>
        <family val="2"/>
      </rPr>
      <t xml:space="preserve"> Los patronos o empleadores, en concordancia con el Artículo 84 de la Ley 9a. de 1979 y el Código Sustantivo del Trabajo y demás disposiciones complementarias, las cuales se entienden incorporadas a este Decreto y en relación con los programas y actividades que aquí se regulan, tendrán las siguientes responsabilidades: Responder por la ejecución del programa permanente de SST en los lugares de trabajo, etc.
</t>
    </r>
    <r>
      <rPr>
        <b/>
        <sz val="10"/>
        <rFont val="Arial"/>
        <family val="2"/>
      </rPr>
      <t xml:space="preserve">ARTICULO 28.  PROGRAMAS DE SALUD OCUPACIONAL EN LAS EMPRESAS: </t>
    </r>
    <r>
      <rPr>
        <sz val="10"/>
        <rFont val="Arial"/>
        <family val="2"/>
      </rPr>
      <t xml:space="preserve">Los programas de Salud Ocupacional que deben establecerse en todo lugar de trabajo, se sujetarán en su organización y funcionamiento. El PSO debe estar constituido por actividades de medicina preventiva, medicina del trabajo, de higiene y seguridad industrial y funcionamiento del COPASO en la entidad. Programar y desarrollar de forma integrada.
</t>
    </r>
    <r>
      <rPr>
        <b/>
        <sz val="10"/>
        <rFont val="Arial"/>
        <family val="2"/>
      </rPr>
      <t xml:space="preserve">ARTICULO 29.  FORMA DE LOS PROGRAMAS DE SALUD OCUPACIONAL: </t>
    </r>
    <r>
      <rPr>
        <sz val="10"/>
        <rFont val="Arial"/>
        <family val="2"/>
      </rPr>
      <t xml:space="preserve">El PSO podrá ser realizado como exclusivo y propio para la entidad, para los sitios de la entidad, en conjunto con otras entidades o contratado con una entidad que preste este servicio, reconocida por el Ministerio de Salud.
</t>
    </r>
    <r>
      <rPr>
        <b/>
        <sz val="10"/>
        <rFont val="Arial"/>
        <family val="2"/>
      </rPr>
      <t xml:space="preserve">ARTICULO 30. CONTENIDO DE LOS PROGRAMAS DE SALUD OCUPACIONAL: </t>
    </r>
    <r>
      <rPr>
        <sz val="10"/>
        <rFont val="Arial"/>
        <family val="2"/>
      </rPr>
      <t>Deberán contener las actividades que resulten de los siguientes contenidos mínimos: subprograma de Medicina preventiva, subprograma de Medicina del Trabajo, subprograma de Higiene y Seguridad Industrial.</t>
    </r>
    <r>
      <rPr>
        <b/>
        <sz val="10"/>
        <rFont val="Arial"/>
        <family val="2"/>
      </rPr>
      <t xml:space="preserve">
ARTICULO 31.  RESPONSABILIDADES DE LOS TRABAJADORES: </t>
    </r>
    <r>
      <rPr>
        <sz val="10"/>
        <rFont val="Arial"/>
        <family val="2"/>
      </rPr>
      <t>Participar en la ejecución, vigilancia y control de los programas y actividades de Salud Ocupacional, por medio de sus representantes en los Comités de Medicina, Higiene y Seguridad Industrial del establecimiento de trabajo respectivo.</t>
    </r>
  </si>
  <si>
    <r>
      <rPr>
        <b/>
        <sz val="10"/>
        <rFont val="Arial"/>
        <family val="2"/>
      </rPr>
      <t>ARTÍCULO ONCE</t>
    </r>
    <r>
      <rPr>
        <sz val="10"/>
        <rFont val="Arial"/>
        <family val="2"/>
      </rPr>
      <t xml:space="preserve">.- Las principales actividades del subprograma de Higiene y Seguridad Industrial son:
20. Promover, elaborar, desarrollar y evaluar programas de inducción y entrenamiento, encaminados a la prevención de accidentes y conocimiento de los riesgos en el trabajo.
</t>
    </r>
    <r>
      <rPr>
        <b/>
        <sz val="10"/>
        <rFont val="Arial"/>
        <family val="2"/>
      </rPr>
      <t>ARTICULO CATORCE.</t>
    </r>
    <r>
      <rPr>
        <sz val="10"/>
        <rFont val="Arial"/>
        <family val="2"/>
      </rPr>
      <t>- El Programa de SST, deberá mantener actualizados los siguientes registros mínimos: 
- Registros de cumplimiento de programas de educación y entrenamiento.</t>
    </r>
  </si>
  <si>
    <r>
      <rPr>
        <b/>
        <sz val="10"/>
        <rFont val="Arial"/>
        <family val="2"/>
      </rPr>
      <t>ARTICULO QUINTO</t>
    </r>
    <r>
      <rPr>
        <sz val="10"/>
        <rFont val="Arial"/>
        <family val="2"/>
      </rPr>
      <t xml:space="preserve">: d) Funcionamiento del COPASST, de acuerdo con la reglamentación vigente.
</t>
    </r>
    <r>
      <rPr>
        <b/>
        <sz val="10"/>
        <rFont val="Arial"/>
        <family val="2"/>
      </rPr>
      <t>ARTICULO DECIMO</t>
    </r>
    <r>
      <rPr>
        <sz val="10"/>
        <rFont val="Arial"/>
        <family val="2"/>
      </rPr>
      <t xml:space="preserve">: 9) Colaborar con el l COPASST.
</t>
    </r>
    <r>
      <rPr>
        <b/>
        <sz val="10"/>
        <rFont val="Arial"/>
        <family val="2"/>
      </rPr>
      <t>ARTICULO UNDECIMO</t>
    </r>
    <r>
      <rPr>
        <sz val="10"/>
        <rFont val="Arial"/>
        <family val="2"/>
      </rPr>
      <t>:… 21. Asesorar y colaborar con el COPASST</t>
    </r>
  </si>
  <si>
    <r>
      <rPr>
        <b/>
        <sz val="10"/>
        <rFont val="Arial"/>
        <family val="2"/>
      </rPr>
      <t>ARTÍCULO DECIMO</t>
    </r>
    <r>
      <rPr>
        <sz val="10"/>
        <rFont val="Arial"/>
        <family val="2"/>
      </rPr>
      <t xml:space="preserve">: 
2. Desarrollar actividades de vigilancia epidemiológica, conjuntamente con el subprograma de higiene y seguridad industrial, que incluirán, como mínimo: a) Accidentes de trabajo.
3. Desarrollar actividades de prevención de enfermedades profesionales, accidentes de trabajo y educación en salud a empresarios y trabajadores en coordinación con el subprograma de Higiene y Seguridad Industrial.
5. Informar a la gerencia sobre los problemas de salud de los trabajadores y las medidas aconsejadas para la prevención de las enfermedades profesionales y accidentes de trabajo.
8. Promover y participar en actividades encaminadas a la prevención de accidentes de trabajo y enfermedades profesionales.
13. Elaborar y mantener actualizadas las estadísticas de morbilidad y mortalidad de los trabajadores e investigar las posibles relaciones con sus actividades.
</t>
    </r>
    <r>
      <rPr>
        <b/>
        <sz val="10"/>
        <rFont val="Arial"/>
        <family val="2"/>
      </rPr>
      <t>ARTÍCULO ONCE</t>
    </r>
    <r>
      <rPr>
        <sz val="10"/>
        <rFont val="Arial"/>
        <family val="2"/>
      </rPr>
      <t xml:space="preserve">.
14. Investigar y analizar las causas de los accidentes e incidentes de trabajo y enfermedades profesionales a efectos de aplicar las medidas correctivas necesarias.
15. Informar a las autoridades competentes sobre los accidentes de trabajo ocurridos a sus trabajadores.
16. Elaborar, mantener actualizadas y analizar las estadísticas de los accidentes de trabajo, las cuales estarán a disposición de las autoridades competentes.
</t>
    </r>
    <r>
      <rPr>
        <b/>
        <sz val="10"/>
        <rFont val="Arial"/>
        <family val="2"/>
      </rPr>
      <t xml:space="preserve">ARTÍCULOCATORCE.
</t>
    </r>
    <r>
      <rPr>
        <sz val="10"/>
        <rFont val="Arial"/>
        <family val="2"/>
      </rPr>
      <t xml:space="preserve">6. Recopilación y análisis estadístico de accidentes de trabajo y enfermedades profesionales.
7. Ausentismo general, por accidentes de trabajo, por enfermedad profesional y por enfermedad común.
</t>
    </r>
    <r>
      <rPr>
        <b/>
        <sz val="10"/>
        <rFont val="Arial"/>
        <family val="2"/>
      </rPr>
      <t>ARTÍCULO QUINCE</t>
    </r>
    <r>
      <rPr>
        <sz val="10"/>
        <rFont val="Arial"/>
        <family val="2"/>
      </rPr>
      <t>. Para la evaluación de los programas deSST,  se tendrán como indicadores los siguientes aspectos: 1. Índices de frecuencia y severidad de accidentes de trabajo. 2. Tasas de ausentismo general, por accidente de trabajo, por enfermedad profesional y por enfermedad común, en el último año. 3. Tasas específicas de enfermedades profesionales, en el último año. 4. Grado de cumplimiento del programa de Salud Ocupacional de acuerdo con el cronograma de actividades.</t>
    </r>
  </si>
  <si>
    <r>
      <rPr>
        <b/>
        <sz val="10"/>
        <rFont val="Arial"/>
        <family val="2"/>
      </rPr>
      <t>ARTÍCULO ONCE</t>
    </r>
    <r>
      <rPr>
        <sz val="10"/>
        <rFont val="Arial"/>
        <family val="2"/>
      </rPr>
      <t xml:space="preserve">.- Las principales actividades del subprograma de Higiene y Seguridad Industrial son:
2. Identificar los agentes de riesgos físicos, químicos, biológicos, psicosociales, ergonómicos, mecánicos, eléctricos, locativos y otros agentes contaminantes, mediante inspecciones periódicas a las áreas, frentes de trabajo y equipos en general.
5. Inspeccionar y comprobar la efectividad y el buen funcionamiento de los equipos de seguridad y control de los riesgos.
11. Inspeccionar periódicamente las redes e instalaciones eléctricas locativas, de maquinaria, equipos y herramientas, para controlar los riesgos de electrocución y los peligros de incendio
</t>
    </r>
    <r>
      <rPr>
        <b/>
        <sz val="10"/>
        <rFont val="Arial"/>
        <family val="2"/>
      </rPr>
      <t>ARTÍCULO CATORCE</t>
    </r>
    <r>
      <rPr>
        <sz val="10"/>
        <rFont val="Arial"/>
        <family val="2"/>
      </rPr>
      <t>.- El Programa de SST, deberá mantener actualizados los siguientes registros mínimos: 
8. Resultados de inspecciones periódicas internas de Salud Ocupacional.</t>
    </r>
  </si>
  <si>
    <r>
      <rPr>
        <b/>
        <sz val="10"/>
        <rFont val="Arial"/>
        <family val="2"/>
      </rPr>
      <t>ARTÍCULO ONCE</t>
    </r>
    <r>
      <rPr>
        <sz val="10"/>
        <rFont val="Arial"/>
        <family val="2"/>
      </rPr>
      <t xml:space="preserve">.- Las principales actividades del subprograma de Higiene y Seguridad Industrial son:
18. Organizar y desarrollar un plan de emergencia
</t>
    </r>
    <r>
      <rPr>
        <b/>
        <sz val="10"/>
        <rFont val="Arial"/>
        <family val="2"/>
      </rPr>
      <t>ARTÍCULO CATORCE</t>
    </r>
    <r>
      <rPr>
        <sz val="10"/>
        <rFont val="Arial"/>
        <family val="2"/>
      </rPr>
      <t>.- El Programa de SST, deberá mantener actualizados los siguientes registros mínimos: 
11. Planes específicos de emergencia y actas de simulacro en las empresas cuyos procesos, condiciones locativas o almacenamiento de materiales riesgosos, puedan convertirse en fuente de peligro para los trabajadores, la comunidad o el medio ambiente.</t>
    </r>
  </si>
  <si>
    <r>
      <rPr>
        <b/>
        <sz val="10"/>
        <rFont val="Arial"/>
        <family val="2"/>
      </rPr>
      <t>ARTÍCULO 91. SANCIONES.</t>
    </r>
    <r>
      <rPr>
        <sz val="10"/>
        <rFont val="Arial"/>
        <family val="2"/>
      </rPr>
      <t xml:space="preserve"> 
5) La no presentación o extemporaneidad del informe del accidente de trabajo o de la enfermedad profesional o el incumplimiento por parte del empleador de las demás obligaciones establecidas en este decreto, la Dirección Técnica de Riesgos Profesionales del Ministerio de Trabajo y Seguridad Social</t>
    </r>
  </si>
  <si>
    <r>
      <rPr>
        <b/>
        <sz val="10"/>
        <rFont val="Arial"/>
        <family val="2"/>
      </rPr>
      <t>ARTÍCULO 2.2.4.1.3. CONTRATACIÓN DE LOS SISTEMAS DE GESTIÓN DE SEGURIDAD Y SALUD EN EL TRABAJO POR PARTE DE LAS EMPRESAS</t>
    </r>
    <r>
      <rPr>
        <sz val="10"/>
        <rFont val="Arial"/>
        <family val="2"/>
      </rPr>
      <t xml:space="preserve">
Para el diseño y desarrollo del Sistema de Gestión de Seguridad y Salud en el trabajo de las empresas, estas podrán contratar con la entidad Administradora de Riesgos Laborales a la cual se encuentren afiliadas, o con cualesquiera otra persona natural o jurídica que reúna las condiciones de idoneidad profesional para desempeñar labores de Seguridad y Salud en el Trabajo y debidamente certificadas por autoridad competente.
No obstante lo anterior, el diseño y desarrollo del Sistema de Gestión de Seguridad y Salud en el trabajo deberá acogerse a la reglamentación para el Sistema de Gestión y evaluación del mismo establecido por el Ministerio del Trabajo. En su efecto, se deberá acoger a lo proyectado por la ARL en desarrollo de la asesoría que le debe prestar gratuitamente para el diseño básico del Sistema de Gestión de Seguridad y Salud en el Trabajo.
(Decreto número 1530 de 1996, artículo 9o)</t>
    </r>
  </si>
  <si>
    <r>
      <rPr>
        <b/>
        <sz val="10"/>
        <rFont val="Arial"/>
        <family val="2"/>
      </rPr>
      <t>ARTÍCULO 14</t>
    </r>
    <r>
      <rPr>
        <sz val="10"/>
        <rFont val="Arial"/>
        <family val="2"/>
      </rPr>
      <t>. El empleador y los trabajadores deberán informar a los servicios de salud en el trabajo de todo factor conocido y de todo factor sospechoso del medio ambiente de trabajo que pueda afectar a la salud de los trabajadores.</t>
    </r>
  </si>
  <si>
    <r>
      <rPr>
        <b/>
        <sz val="10"/>
        <rFont val="Arial"/>
        <family val="2"/>
      </rPr>
      <t>ARTÍCULO 2o. ACTIVIDADES DE ALTO RIESGO PARA LA SALUD DEL TRABAJADOR</t>
    </r>
    <r>
      <rPr>
        <sz val="10"/>
        <rFont val="Arial"/>
        <family val="2"/>
      </rPr>
      <t>. Se consideran actividades de alto riesgo para la salud de los trabajadores las siguientes:
 1. Trabajos en minería que impliquen prestar el servicio en socavones o en subterráneos.
 2. Trabajos que impliquen la exposición a altas temperaturas, por encima de los valores límites permisibles, determinados por las normas técnicas de salud de salud ocupacional.
 3. Trabajos con exposición a radiaciones ionizantes.
 4. Trabajos con exposición a sustancias comprobadamente cancerígenas.</t>
    </r>
  </si>
  <si>
    <r>
      <rPr>
        <b/>
        <sz val="10"/>
        <rFont val="Arial"/>
        <family val="2"/>
      </rPr>
      <t>ARTÍCULO 2o. ACTIVIDADES DE ALTO RIESGO PARA LA SALUD DEL TRABAJADOR</t>
    </r>
    <r>
      <rPr>
        <sz val="10"/>
        <rFont val="Arial"/>
        <family val="2"/>
      </rPr>
      <t>. Se consideran actividades de alto riesgo para la salud de los trabajadores las siguientes:
 1. Trabajos en minería que impliquen prestar el servicio en socavones o en subterráneos.
 2. Trabajos que impliquen la exposición a altas temperaturas, por encima de los valores límites permisibles, determinados por las normas técnicas de salud de salud ocupacional.
3. Trabajos con exposición a radiaciones ionizantes.
4. Trabajos con exposición a sustancias comprobadamente cancerígenas.</t>
    </r>
  </si>
  <si>
    <r>
      <rPr>
        <b/>
        <sz val="10"/>
        <rFont val="Arial"/>
        <family val="2"/>
      </rPr>
      <t>ARTÍCULO 2.2.4.7.2. CAMPO DE APLICACIÓN.</t>
    </r>
    <r>
      <rPr>
        <sz val="10"/>
        <rFont val="Arial"/>
        <family val="2"/>
      </rPr>
      <t xml:space="preserve"> Las disposiciones del presente capítulo se deberán aplicar por parte de los integrantes del Sistema General de Riesgos Laborales, a saber:
1. Las Entidades Administradoras del Sistema General de Riesgos Laborales (ARL).
2. Las Juntas de Calificación de Invalidez.
3. Los Prestadores de Servicios de Seguridad y Salud en el Trabajo (PS-SO).
4. Los empleadores públicos y privados.
5. Los trabajadores dependientes e independientes.
6. Los contratantes de personal bajo modalidad de contrato civil, comercial o administrativo.
7. Las organizaciones de economía solidaria y del sector cooperativo.
8. Las agremiaciones que afilian trabajadores independientes al Sistema de Seguridad Social Integral.
9. La Policía Nacional en lo que corresponde a su personal no uniformado.
10. El personal civil de las Fuerzas Militares.
PARÁGRAFO 1o. Las disposiciones del presente capítulo y de las normas que se desprendan del mismo se aplicarán por parte de los integrantes mencionados, respecto del cumplimiento de sus responsabilidades en materia de prevención de riesgos ocupacionales, desarrollo del Sistema de Gestión de la Seguridad y Salud en el Trabajo (SG-SST) y aplicación del mismo.
PARÁGRAFO 2o. La calidad de los servicios de las Instituciones Prestadoras de Servicios de Salud (IPS) continuará rigiéndose por el Sistema Obligatorio de Garantía de Calidad de la atención en Salud del Sistema General de Seguridad Social en Salud.
</t>
    </r>
    <r>
      <rPr>
        <b/>
        <sz val="10"/>
        <rFont val="Arial"/>
        <family val="2"/>
      </rPr>
      <t>(Decreto número 2923 de 2011, artículo 2o)</t>
    </r>
  </si>
  <si>
    <r>
      <rPr>
        <b/>
        <sz val="10"/>
        <rFont val="Arial"/>
        <family val="2"/>
      </rPr>
      <t>ARTÍCULO 3o. SEMANA DE LA SEGURIDAD SOCIAL</t>
    </r>
    <r>
      <rPr>
        <sz val="10"/>
        <rFont val="Arial"/>
        <family val="2"/>
      </rPr>
      <t xml:space="preserve">. Declárese como la “Semana de la Seguridad Social” la última semana del mes de abril de cada año, en honor al 27 de abril de 1955, fecha en la cual entró en vigencia el Convenio 102 de la Organización Internacional del Trabajo (OIT) (Norma Mínima) que, conjuntamente con la Declaración de Filadelfia, constituye una de las referencias mundiales de mayor relevancia, influencia e impacto en materia de Seguridad Social.
</t>
    </r>
    <r>
      <rPr>
        <b/>
        <sz val="10"/>
        <rFont val="Arial"/>
        <family val="2"/>
      </rPr>
      <t xml:space="preserve">ARTÍCULO 4o. JORNADA NACIONAL POR UNA CULTURA DE SEGURIDAD SOCIAL. </t>
    </r>
    <r>
      <rPr>
        <sz val="10"/>
        <rFont val="Arial"/>
        <family val="2"/>
      </rPr>
      <t>Para el desarrollo de la Jornada se llevarán a cabo actividades informativas, pedagógicas, motivacionales, de difusión y las demás que se consideren pertinentes sobre los principios, valores, derechos y deberes en el ámbito de la protección social. Se promoverá que durante la Semana de la Seguridad Social en instituciones educativas, centros de trabajo, entidades operadoras y centros de estudio se apliquen los mecanismos necesarios para conocer y reflexionar sobre los principios y valores de la seguridad social.</t>
    </r>
  </si>
  <si>
    <r>
      <rPr>
        <b/>
        <sz val="10"/>
        <rFont val="Arial"/>
        <family val="2"/>
      </rPr>
      <t>ARTÍCULO 3o. ACCIDENTE DE TRABAJO</t>
    </r>
    <r>
      <rPr>
        <sz val="10"/>
        <rFont val="Arial"/>
        <family val="2"/>
      </rPr>
      <t>. Es accidente de trabajo todo suceso repentino que sobrevenga por causa o con ocasión del trabajo, y que produzca en el trabajador una lesión orgánica, una perturbación funcional o psiquiátrica, una invalidez o la muerte.
Es también accidente de trabajo aquel que se produce durante la ejecución de órdenes del empleador, o contratante durante la ejecución de una labor bajo su autoridad, aún fuera del lugar y horas de trabajo.
Igualmente se considera accidente de trabajo el que se produzca durante el traslado de los trabajadores o contratistas desde su residencia a los lugares de trabajo o viceversa, cuando el transporte lo suministre el empleador.
También se considerará como accidente de trabajo el ocurrido durante el ejercicio de la función sindical aunque el trabajador se encuentre en permiso sindical siempre que el accidente se produzca en cumplimiento de dicha función.
De igual forma se considera accidente de trabajo el que se produzca por la ejecución de actividades recreativas, deportivas o culturales, cuando se actúe por cuenta o en representación del empleador o de la empresa usuaria cuando se trate de trabajadores de empresas de servicios temporales que se encuentren en misión</t>
    </r>
  </si>
  <si>
    <r>
      <rPr>
        <b/>
        <sz val="10"/>
        <rFont val="Arial"/>
        <family val="2"/>
      </rPr>
      <t>ARTÍCULO 30. REPORTE DE ACCIDENTE DE TRABAJO Y ENFERMEDAD LABORAL</t>
    </r>
    <r>
      <rPr>
        <sz val="10"/>
        <rFont val="Arial"/>
        <family val="2"/>
      </rPr>
      <t>. Cuando el Ministerio de Trabajo detecte omisiones en los reportes de accidentes de trabajo y enfermedades laborales que por ende afecte el cómputo del Índice de Lesiones Incapacitante (ILI) o la evaluación del programa de salud ocupacional por parte de los empleadores o contratantes y entidades usuarias, podrá imponer multa de hasta mil (1.000) salarios mínimos mensuales legales vigentes, sin perjuicio de las demás multas que por otros incumplimientos pueda llegar a imponer la autoridad competente.</t>
    </r>
  </si>
  <si>
    <r>
      <rPr>
        <b/>
        <sz val="10"/>
        <rFont val="Arial"/>
        <family val="2"/>
      </rPr>
      <t>Art 1º DEFINICIONES</t>
    </r>
    <r>
      <rPr>
        <sz val="10"/>
        <rFont val="Arial"/>
        <family val="2"/>
      </rPr>
      <t xml:space="preserve">. 
</t>
    </r>
    <r>
      <rPr>
        <u/>
        <sz val="10"/>
        <rFont val="Arial"/>
        <family val="2"/>
      </rPr>
      <t>Sistema General de Riesgos Laborales</t>
    </r>
    <r>
      <rPr>
        <sz val="10"/>
        <rFont val="Arial"/>
        <family val="2"/>
      </rPr>
      <t xml:space="preserve">: Es el conjunto de entidades públicas y privadas, normas y procedimientos, destinados a prevenir, proteger y atender a los trabajadores de los efectos de las enfermedades y los accidentes que puedan ocurrirles con ocasión o como consecuencia del trabajo que desarrollan.
Las disposiciones vigentes de salud ocupacional relacionadas con la prevención de los accidentes de trabajo y enfermedades laborales y el mejoramiento de las condiciones de trabajo, hacen parte integrante del Sistema General de Riesgos Laborales.
</t>
    </r>
    <r>
      <rPr>
        <u/>
        <sz val="10"/>
        <rFont val="Arial"/>
        <family val="2"/>
      </rPr>
      <t>Salud Ocupaciona</t>
    </r>
    <r>
      <rPr>
        <sz val="10"/>
        <rFont val="Arial"/>
        <family val="2"/>
      </rPr>
      <t xml:space="preserve">l: Se entenderá en adelante como Seguridad y Salud en el Trabajo, definida como aquella disciplina que trata de la prevención de las lesiones y enfermedades causadas por las condiciones de trabajo, y de la protección y promoción de la salud de los trabajadores. Tiene por objeto mejorar las condiciones y el medio ambiente de trabajo, así como la salud en el trabajo, que conlleva la promoción y el mantenimiento del bienestar físico, mental y social de los trabajadores en todas las ocupaciones.
</t>
    </r>
    <r>
      <rPr>
        <u/>
        <sz val="10"/>
        <rFont val="Arial"/>
        <family val="2"/>
      </rPr>
      <t>Programa de Salud Ocupacional</t>
    </r>
    <r>
      <rPr>
        <sz val="10"/>
        <rFont val="Arial"/>
        <family val="2"/>
      </rPr>
      <t>: en lo sucesivo se entenderá como el Sistema de Gestión de la Seguridad y Salud en el Trabajo SG-SST. Este Sistema consiste en el desarrollo de un proceso lógico y por etapas, basado en la mejora continua y que incluye la política, la organización, la planificación, la aplicación, la evaluación, la auditoría y las acciones de mejora con el objetivo de anticipar, reconocer, evaluar y controlar los riesgos que puedan afectar la seguridad y salud en el trabajo.</t>
    </r>
  </si>
  <si>
    <r>
      <t xml:space="preserve">Manual de Contratistas
Requisitos SST para Trabajo Seguro en Alturas
(Certificados de aptitud médica vigentes para trabajadores que laboren en alturas; Permisos de trabajo de alturas; Certificación de equipos y elementos de protección personal para trabajo en alturas;Inspecciones periódicas a los equipos de protección contra caídas; Certificado médico y de formación del Coordinador de Trabajo Seguro en Alturas; Verificacion de la entidad que imparte los cursos de altura) </t>
    </r>
    <r>
      <rPr>
        <b/>
        <sz val="10"/>
        <rFont val="Arial"/>
        <family val="2"/>
      </rPr>
      <t>El personal directo de la Entidad NO realizan trabajo en alturas</t>
    </r>
  </si>
  <si>
    <r>
      <rPr>
        <b/>
        <sz val="10"/>
        <rFont val="Arial"/>
        <family val="2"/>
      </rPr>
      <t>ARTÍCULO 2.10.2.5. SEMANA DE LA SEGURIDAD SOCIAL</t>
    </r>
    <r>
      <rPr>
        <sz val="10"/>
        <rFont val="Arial"/>
        <family val="2"/>
      </rPr>
      <t xml:space="preserve">. La Comisión de Seguimiento a la Cultura de la Seguridad Social recomendará al Ministerio de Salud y Protección Social los lineamientos de las actividades a desarrollar en la Semana de la Seguridad Social, sin perjuicio de las demás actividades que sean realizadas por entidades e instituciones públicas y privadas en el ámbito de sus competencias. </t>
    </r>
  </si>
  <si>
    <r>
      <rPr>
        <b/>
        <sz val="10"/>
        <rFont val="Arial"/>
        <family val="2"/>
      </rPr>
      <t>ARTÍCULO 2.2.4.1.6. ACCIDENTE DE TRABAJO Y ENFERMEDAD LABORAL CON MUERTE DEL TRABAJADOR</t>
    </r>
    <r>
      <rPr>
        <sz val="10"/>
        <rFont val="Arial"/>
        <family val="2"/>
      </rPr>
      <t xml:space="preserve">. Cuando un trabajador fallezca como consecuencia de un accidente de trabajo o de una enfermedad laboral, el empleador deberá adelantar, junto con el comité paritario de seguridad y salud en el trabajo o el Vigía de seguridad y salud en el trabajo, según sea el caso, dentro de los quince (15) días calendario siguientes a la ocurrencia de la muerte, una investigación encaminada a determinar las causas del evento y remitirlo a la Administradora correspondiente, en los formatos que para tal fin ésta determine, los cuales deberán ser aprobados por la Dirección Técnica de Riesgos Laborales del Ministerio del Trabajo. Recibida la investigación por la Administradora, ésta lo evaluará y emitirá concepto sobre el evento correspondiente, y determinará las acciones de prevención a ser tomadas por el empleador, en un plazo no superior a quince (15) días hábiles.
Dentro de los diez (10) días hábiles siguientes a la emisión del concepto por la Administradora lo de Riesgos Laborales, ésta lo remitirá junto con la investigación y la copia del informe del empleador referente al accidente de trabajo o del evento mortal, a la Dirección Regional o Seccional de Trabajo, a la Oficina Especial de Trabajo del Ministerio del Trabajo, según sea el caso, a efecto que se adelante la correspondiente investigación y se impongan las sanciones a que hubiere lugar.
La Dirección de Riesgos Laborales del Ministerio del Trabajo en cualquier tiempo podrá solicitar los informes de que trata este artículo.
</t>
    </r>
    <r>
      <rPr>
        <b/>
        <sz val="10"/>
        <rFont val="Arial"/>
        <family val="2"/>
      </rPr>
      <t>ARTÍCULO 2.2.4.1.7 REPORTE DE ACCIDENTES Y ENFERMEDADES A LAS DIRECCIONES TERRITORIALES Y OFICINAS ESPECIALES</t>
    </r>
    <r>
      <rPr>
        <sz val="10"/>
        <rFont val="Arial"/>
        <family val="2"/>
      </rPr>
      <t xml:space="preserve">. Los empleadores reportarán los accidentes graves y mortales, así como las enfermedades diagnosticadas como laborales, directamente a la Dirección Territorial u Oficinas Especiales correspondientes, dentro de los dos (2) días hábiles siguientes al evento o recibo del diagnóstico de la enfermedad, independientemente del reporte que deben realizar a las Administradoras de Riesgos Laborales y Empresas Promotoras de Salud y lo establecido en el artículo 2.2.4.1.6. del presente decreto
</t>
    </r>
    <r>
      <rPr>
        <b/>
        <sz val="10"/>
        <rFont val="Arial"/>
        <family val="2"/>
      </rPr>
      <t>ARTÍCULO 2.2.4.4.4. FORMULARIO DE REEMBOLSO</t>
    </r>
    <r>
      <rPr>
        <sz val="10"/>
        <rFont val="Arial"/>
        <family val="2"/>
      </rPr>
      <t xml:space="preserve"> Entregar a ARL copia del informe de accidente de trabajo para diligenciar el formulario de reembolsos por atención inicial de urgencias en caso de accidente.
</t>
    </r>
    <r>
      <rPr>
        <b/>
        <sz val="10"/>
        <rFont val="Arial"/>
        <family val="2"/>
      </rPr>
      <t>ARTÍCULO 2.2.4.2.4.5. REPORTE DE ACCIDENTE DE TRABAJO Y ENFERMEDAD LABORAL</t>
    </r>
    <r>
      <rPr>
        <sz val="10"/>
        <rFont val="Arial"/>
        <family val="2"/>
      </rPr>
      <t xml:space="preserve"> Reportar a la ARL  accidentes de trabajo y enfermedades profesionales de trabajadores en misión.</t>
    </r>
  </si>
  <si>
    <r>
      <rPr>
        <b/>
        <sz val="10"/>
        <rFont val="Arial"/>
        <family val="2"/>
      </rPr>
      <t>ARTÍCULO 2.2.4.6.4. SISTEMA DE GESTIÓN DE LA SEGURIDAD Y SALUD EN EL TRABAJO (SG-SST). PARÁGRAFO 2o</t>
    </r>
    <r>
      <rPr>
        <sz val="10"/>
        <rFont val="Arial"/>
        <family val="2"/>
      </rPr>
      <t xml:space="preserve">. Dentro de los parámetros de selección y evaluación de proveedores y contratistas, el contratante podrá incluir criterios que le permitan conocer que la empresa a contratar cuente con el Sistema de Gestión de la Seguridad y Salud en el Trabajo (SG- SST).
</t>
    </r>
    <r>
      <rPr>
        <b/>
        <sz val="10"/>
        <rFont val="Arial"/>
        <family val="2"/>
      </rPr>
      <t>ARTÍCULO 2.2.4.6.27. ADQUISICIONES.</t>
    </r>
    <r>
      <rPr>
        <sz val="10"/>
        <rFont val="Arial"/>
        <family val="2"/>
      </rPr>
      <t xml:space="preserve"> El empleador debe establecer y mantener un procedimiento con el fin de garantizar que se identifiquen y evalúen en las especificaciones relativas a las compras o adquisiciones de productos y servicios, las disposiciones relacionadas con el cumplimiento del Sistema de Gestión de la Seguridad y Salud en el Trabajo (SG-SST) por parte de la empresa.
</t>
    </r>
    <r>
      <rPr>
        <b/>
        <sz val="10"/>
        <rFont val="Arial"/>
        <family val="2"/>
      </rPr>
      <t>ARTÍCULO 2.2.4.6.28 CONTRATACIÓN</t>
    </r>
    <r>
      <rPr>
        <sz val="10"/>
        <rFont val="Arial"/>
        <family val="2"/>
      </rPr>
      <t>:  El empleador debe verificar el cumplimiento de las normas de SST de su entidad, por parte de proveedores, trabajadores dependientes, cooperados, en misión, contratistas y sus trabajadores o subcontratistas, durante el desempeño de las actividades objeto del contrato; de acuerdo a los estándares establecidos en este artículo.</t>
    </r>
  </si>
  <si>
    <r>
      <rPr>
        <b/>
        <sz val="10"/>
        <rFont val="Arial"/>
        <family val="2"/>
      </rPr>
      <t xml:space="preserve">ARTÍCULO 2.2.4.6.16. EVALUACIÓN INICIAL DEL SISTEMA DE GESTIÓN DE LA SEGURIDAD Y SALUD EN EL TRABAJO (SG-SST): </t>
    </r>
    <r>
      <rPr>
        <sz val="10"/>
        <rFont val="Arial"/>
        <family val="2"/>
      </rPr>
      <t>La evaluación inicial deberá realizarse con el fin de identificar las prioridades en seguridad y salud en el trabajo para establecer el plan de trabajo anual o para la actualización del existente, de acuerdo a los ítems incluidos dentro de este artículo. 
Esta autoevaluación debe ser realizada por personal idóneo de conformidad con la normatividad vigente, incluyendo los estándares mínimos que se reglamenten. 
La evaluación inicial permitirá mantener vigentes las prioridades en seguridad y salud en el trabajo acorde con los cambios en las condiciones y procesos de trabajo de la empresa y su entorno, y acorde con las modificaciones en la normatividad del Sistema General de Riesgos Laborales en Colombia.</t>
    </r>
  </si>
  <si>
    <r>
      <rPr>
        <b/>
        <sz val="10"/>
        <rFont val="Arial"/>
        <family val="2"/>
      </rPr>
      <t xml:space="preserve">ARTÍCULO 2.2.4.6.29. AUDITORÍA DE CUMPLIMIENTO DEL SISTEMA DE GESTIÓN DE LA SEGURIDAD Y SALUD EN EL TRABAJO. </t>
    </r>
    <r>
      <rPr>
        <sz val="10"/>
        <rFont val="Arial"/>
        <family val="2"/>
      </rPr>
      <t xml:space="preserve">(SG-SST). El empleador debe realizar una auditoría anual, la cual será planificada con la participación del Comité Paritario o Vigía de Seguridad y Salud en el Trabajo. Si la auditoría se realiza con personal interno de la entidad, debe ser independiente a la actividad, área o proceso objeto de verificación.
</t>
    </r>
    <r>
      <rPr>
        <b/>
        <sz val="10"/>
        <rFont val="Arial"/>
        <family val="2"/>
      </rPr>
      <t xml:space="preserve">
ARTÍCULO 2.2.4.6.30. ALCANCE DE LA AUDITORÍA DE CUMPLIMIENTO DEL SISTEMA DE GESTIÓN DE LA SEGURIDAD Y SALUD EN EL TRABAJO (SG-SST).</t>
    </r>
    <r>
      <rPr>
        <sz val="10"/>
        <rFont val="Arial"/>
        <family val="2"/>
      </rPr>
      <t xml:space="preserve"> El proceso de auditoría de que trata el presente capítulo, deberá abarcar entre otros lo siguiente:
1. El cumplimiento de la política de seguridad y salud en el trabajo; 2. El resultado de los indicadores de estructura, proceso y resultado; 3. La participación de los trabajadores; 4. El desarrollo de la responsabilidad y la obligación de rendir cuentas;  5. El mecanismo de comunicación de los contenidos del Sistema de Gestión de la Seguridad y Salud en el Trabajo (SG-SST), a los trabajadores; 6. La planificación, desarrollo y aplicación del Sistema de Gestión de la Seguridad y Salud en el Trabajo (SG-SST);  7. La gestión del cambio; 8. La consideración de la seguridad y salud en el trabajo en las nuevas adquisiciones; 9. El alcance y aplicación del Sistema de Gestión de la Seguridad y Salud en el Trabajo (SG-SST) frente a los proveedores y contratistas;  10. La supervisión y medición de los resultados; 11. El proceso de investigación de incidentes, accidentes de trabajo y enfermedades laborales, y su efecto sobre el mejoramiento de la seguridad y salud en el trabajo en la empresa; 12. El desarrollo del proceso de auditoría; y 13. La evaluación por parte de la alta dirección.</t>
    </r>
  </si>
  <si>
    <r>
      <rPr>
        <b/>
        <sz val="10"/>
        <rFont val="Arial"/>
        <family val="2"/>
      </rPr>
      <t>SECCIÓN 2. AFILIACIÓN, COBERTURA Y EL PAGO DE APORTES DE LAS PERSONAS VINCULADAS A TRAVÉS DE CONTRATO DE PRESTACIÓN DE SERVICIOS</t>
    </r>
    <r>
      <rPr>
        <sz val="10"/>
        <rFont val="Arial"/>
        <family val="2"/>
      </rPr>
      <t xml:space="preserve">
Establece los parámetros para la afiliación al Sistema General de Riesgos Laborales de los contratistas independientes personas naturales.
Establece las obligaciones del contratante respecto de su contratista independiente
Establece las obligaciones del contratista en el Sistema General de Riesgos Laborales
Establece las obligaciones dela Administradora de Riesgos Laborales respecto de los contratistas independientes</t>
    </r>
  </si>
  <si>
    <r>
      <rPr>
        <b/>
        <sz val="10"/>
        <rFont val="Arial"/>
        <family val="2"/>
      </rPr>
      <t>ARTÍCULO 2.2.4.6.12. DOCUMENTACIÓN</t>
    </r>
    <r>
      <rPr>
        <sz val="10"/>
        <rFont val="Arial"/>
        <family val="2"/>
      </rPr>
      <t>: El empleador debe mantener disponibles y actualizados los siguientes documentos en relación con el SG-SST:
 1. La. política y los objetivos de la entidad en materia de SST, firmados por el empleador;  2. Las responsabilidades asignadas para la implementación SG-SST;  3. La identificación anual de peligros y evaluación y valoración de los riesgos; 4. El informe de las condiciones de salud, junto con el perfil sociodemográfico de los trabajadores y según los lineamientos de los programas de vigilancia epidemiológica;  5.El Plan Anual en SST de la entidad, firmado por el empleador y el responsable del SG-SST; 6. El programa de capacitación anual en seguridad y salud en el trabajo -SST, así como de su cumplimiento incluyendo los soportes de inducción, re inducción y capacitaciones de los trabajadores dependientes, contratistas, cooperados y en misión;  7. Los procedimientos e instructivos de SST;  8. Registros de entrega de equipos y E. P. P.;  9. Registro de entrega de los protocolos de seguridad, de las fichas técnicas cuando aplique y demás instructivos de SST;  10.Los soportes de la convocatoria, elección y conformación delComité Paritario de Seguridad y Salud en el Trabajo y las actas de sus reuniones y los soportes de sus actuaciones;  11.Los reportes y las investigaciones de los incidentes, A. T. y las E. L. de acuerdo con la normatividad vigente; 12.La identificación de las amenazas junto con la evaluación de la vulnerabilidad y sus planes de prevención, preparación y respuesta ante emergencias;  13.Los programas de vigilancia epidemiológica, incluidos los resultados de las mediciones ambientales y los perfiles de salud. 
 En el caso de contarse con servicios de médico especialista en medicina laboral o del trabajo, deberá tener documentado lo anterior y los resultados individuales de los monitoreos biológicos;  14.Formatos de registros de las inspecciones a las instalaciones, maquinas o equipos ejecutadas;  15.La matriz legal actualizada que contemple las normas del SGRL que le aplican a la entidad; y  16. Evidencias de las gestiones adelantadas para el control de los riesgos prioritarios.</t>
    </r>
  </si>
  <si>
    <r>
      <rPr>
        <b/>
        <sz val="10"/>
        <rFont val="Arial"/>
        <family val="2"/>
      </rPr>
      <t>ARTÍCULO 2.2.4.6.19. INDICADORES DEL SISTEMA DE GESTIÓN DE LA SEGURIDAD Y SALUD EN EL TRABAJO (SG-SST)</t>
    </r>
    <r>
      <rPr>
        <sz val="10"/>
        <rFont val="Arial"/>
        <family val="2"/>
      </rPr>
      <t xml:space="preserve">: La Entidad debe definir los indicadores (cualitativos o cuantitativos según corresponda) mediante los cuales se evalúen la estructura, el proceso y los resultados del Sistema de Gestión de la Seguridad y Salud en el Trabajo (SG-SST) y debe hacer el seguimiento a los mismos. Estos indicadores deben alinearse con el plan estratégico de la empresa y hacer parte del mismo.
</t>
    </r>
    <r>
      <rPr>
        <b/>
        <sz val="10"/>
        <rFont val="Arial"/>
        <family val="2"/>
      </rPr>
      <t xml:space="preserve">ARTÍCULO 2.2.4.6.20. INDICADORES QUE EVALÚAN LA ESTRUCTURA DEL SISTEMA DE GESTIÓN DE LA SEGURIDAD Y SALUD EN EL TRABAJO (SG-SST): </t>
    </r>
    <r>
      <rPr>
        <sz val="10"/>
        <rFont val="Arial"/>
        <family val="2"/>
      </rPr>
      <t xml:space="preserve">Son los indicadores definidos como medidas verificables de la disponibilidad y acceso a recursos, políticas y organización con que cuenta la empresa para atender las demandas y necesidades en Seguridad y Salud en el Trabajo.
</t>
    </r>
    <r>
      <rPr>
        <b/>
        <sz val="10"/>
        <rFont val="Arial"/>
        <family val="2"/>
      </rPr>
      <t xml:space="preserve">ARTÍCULO 2.2.4.6.21. INDICADORES QUE EVALÚAN EL PROCESO DEL SISTEMA DE GESTIÓN DE LA SEGURIDAD Y SALUD EN EL TRABAJO (SG-SST): </t>
    </r>
    <r>
      <rPr>
        <sz val="10"/>
        <rFont val="Arial"/>
        <family val="2"/>
      </rPr>
      <t xml:space="preserve">Son los indicadores definidos como medidas verificables del grado de desarrollo e implementación del SG-SST.
</t>
    </r>
    <r>
      <rPr>
        <b/>
        <sz val="10"/>
        <rFont val="Arial"/>
        <family val="2"/>
      </rPr>
      <t xml:space="preserve">ARTÍCULO 2.2.4.6.22. INDICADORES QUE EVALÚAN EL RESULTADO DEL SISTEMA DE GESTIÓN DE LA SEGURIDAD Y SALUD EN EL TRABAJO (SG-SST): </t>
    </r>
    <r>
      <rPr>
        <sz val="10"/>
        <rFont val="Arial"/>
        <family val="2"/>
      </rPr>
      <t>Son los indicadores definidos como medidas verificables de los cambios alcanzados en el periodo definido, teniendo como base la programación hecha y la aplicación de recursos propios del programa o del sistema de gestión.</t>
    </r>
  </si>
  <si>
    <r>
      <rPr>
        <b/>
        <sz val="10"/>
        <rFont val="Arial"/>
        <family val="2"/>
      </rPr>
      <t xml:space="preserve">ARTÍCULO 2.2.4.6.15. IDENTIFICACIÓN DE PELIGROS, EVALUACIÓN Y VALORACIÓN DE LOS RIESGOS. </t>
    </r>
    <r>
      <rPr>
        <sz val="10"/>
        <rFont val="Arial"/>
        <family val="2"/>
      </rPr>
      <t>La entidad debe implementar una metodología para que identifique los peligros y evalué los riesgos en SST. La identificación de los peligros y evaluación de los riesgos en SST debe hacerse cada año o cada vez que haya un evento mortal o catastrófico en la entidad o cuando haya cambios en los procesos, maquinaria o equipos. Los panoramas de factores de riesgo se entenderán como identificación de peligros, evaluación y valoración de los riesgos</t>
    </r>
    <r>
      <rPr>
        <b/>
        <sz val="10"/>
        <rFont val="Arial"/>
        <family val="2"/>
      </rPr>
      <t xml:space="preserve">
ARTÍCULO 2.2.4.6.23. GESTIÓN DE LOS PELIGROS Y RIESGOS: </t>
    </r>
    <r>
      <rPr>
        <sz val="10"/>
        <rFont val="Arial"/>
        <family val="2"/>
      </rPr>
      <t xml:space="preserve">El empleador o contratante debe adoptar métodos para la identificación, prevención, evaluación, valoración y control de los peligros y riesgos en la entidad.
</t>
    </r>
    <r>
      <rPr>
        <b/>
        <sz val="10"/>
        <rFont val="Arial"/>
        <family val="2"/>
      </rPr>
      <t>ARTÍCULO 2.2.4.6.24. MEDIDAS DE PREVENCIÓN Y CONTROL.</t>
    </r>
    <r>
      <rPr>
        <sz val="10"/>
        <rFont val="Arial"/>
        <family val="2"/>
      </rPr>
      <t xml:space="preserve"> Las medidas de prevención y control deben adoptarse con base en el análisis de pertinencia, teniendo en cuenta el siguiente esquema de jerarquización:
 1. eliminación;  2. Sustitución  3. Controles de Ingeniería;  4. Controles Administrativos;  5. Equipos y elementos de protección personal;</t>
    </r>
  </si>
  <si>
    <r>
      <rPr>
        <b/>
        <sz val="10"/>
        <rFont val="Arial"/>
        <family val="2"/>
      </rPr>
      <t>ARTÍCULO 2.2.4.6.26. GESTIÓN DEL CAMBIO</t>
    </r>
    <r>
      <rPr>
        <sz val="10"/>
        <rFont val="Arial"/>
        <family val="2"/>
      </rPr>
      <t>. El empleador o contratante debe implementar y mantener un procedimiento para evaluar el impacto sobre la seguridad y salud en el trabajo que puedan generar los cambios internos (introducción de nuevos procesos, cambio en los métodos de trabajo, cambios en instalaciones, entre otros) o los cambios externos (cambios en la legislación, evolución del conocimiento en seguridad y salud en el trabajo, entre otros).
Para ello debe realizar la identificación de peligros y la evaluación de riesgos que puedan derivarse de estos cambios y debe adoptar las medidas de prevención y control antes de su implementación, con el apoyo del Comité Paritario o Vigía de Seguridad y Salud en el Trabajo. De la misma manera, debe actualizar el plan de trabajo anual en seguridad y salud en el trabajo.
PARÁGRAFO. Antes de introducir los cambios internos de que trata el presente artículo, el empleador debe informar y capacitar a los trabajadores relacionados con estas modificaciones.</t>
    </r>
  </si>
  <si>
    <r>
      <rPr>
        <b/>
        <sz val="10"/>
        <rFont val="Arial"/>
        <family val="2"/>
      </rPr>
      <t>ARTÍCULO 2.2.4.6.34. MEJORA CONTINUA</t>
    </r>
    <r>
      <rPr>
        <sz val="10"/>
        <rFont val="Arial"/>
        <family val="2"/>
      </rPr>
      <t>. El empleador debe dar las directrices y otorgar los recursos necesarios para la mejora continua del Sistema de Gestión de la Seguridad y Salud en el Trabajo (SG-SST), con el objetivo de mejorar la eficacia de todas sus actividades y el cumplimiento de sus propósitos.</t>
    </r>
  </si>
  <si>
    <r>
      <rPr>
        <b/>
        <sz val="10"/>
        <rFont val="Arial"/>
        <family val="2"/>
      </rPr>
      <t>Obligaciones del Empleador en el SG-SST:</t>
    </r>
    <r>
      <rPr>
        <sz val="10"/>
        <rFont val="Arial"/>
        <family val="2"/>
      </rPr>
      <t xml:space="preserve">
 1. Definir, divulgar y firmar la política de SST.  2. Designar, comunicar y documentar las responsabilidades específicas en SST incluyendo la SUPERINTENDENTE, SECRETARIO GENERAL.   3. Rendición de cuentas documentada al interior de la entidad de las personas encargadas del tema de SST,  4. Definición de Recursos: Debe definir y asignar los recursos financieros, técnicos y humanos, para la gestión de los peligros y riesgos laborales y que los responsables de SST y elComité Paritario de Seguridad y Salud en el Trabajo, puedan cumplir de manera satisfactoria con sus funciones;     5. Cumplimiento de los Requisitos Normativos Aplicables: Debe garantizar que opera bajo el cumplimiento de la. normatividad nacional vigente aplicable en materia de SST,    6. Gestión de los Peligros y Riesgos: Debe adoptar disposiciones efectivas de controles que prevengan daños en la salud de los trabajadores y/o contratistas, en los equipos e instalaciones;
7. Plan de Trabajo Anual en SST: Debe diseñar y desarrollar un plan de trabajo anual para alcanzar cada uno de los objetivos propuestos en el SG-SST;  8. Prevención y Promoción de Riesgos Laborales: El empleador debe implementar y desarrollar actividades de prevención de A.T. y E. L., así como de promoción de la salud en el SG-SST, de conformidad con la normatividad vigente;  9. Participación de los Trabajadores: Debe asegurar la adopción de medidas eficaces que garanticen la participación de todos los trabajadores y sus representantes ante el Comité Paritario o Vigía de Seguridad y Salud en el Trabajo;  10. Dirección de la Seguridad y Salud en el Trabajo- SSTen fas entidades: Debe garantizar la disponibilidad de personal responsable de la seguridad y la salud en el trabajo;   11. Integración: El empleador debe involucrar los aspectos de Seguridad y Salud en el Trabajo, al conjunto de sistemas de gestión, procesos, procedimientos y decisiones en la entidad</t>
    </r>
  </si>
  <si>
    <r>
      <rPr>
        <b/>
        <sz val="10"/>
        <rFont val="Arial"/>
        <family val="2"/>
      </rPr>
      <t>ARTÍCULO 2.2.4.6.17. PLANIFICACIÓN DEL SISTEMA DE GESTIÓN DE LA SEGURIDAD Y SALUD EN EL TRABAJO (SG-SST)</t>
    </r>
    <r>
      <rPr>
        <sz val="10"/>
        <rFont val="Arial"/>
        <family val="2"/>
      </rPr>
      <t>: El empleador o contratante debe adoptar mecanismos para planificar el Sistema de, Gestión de la Seguridad y Salud en el Trabajo SG-SST, basado en la evaluación inicial y otros datos disponibles que aporten a este propósito</t>
    </r>
  </si>
  <si>
    <r>
      <rPr>
        <b/>
        <sz val="10"/>
        <rFont val="Arial"/>
        <family val="2"/>
      </rPr>
      <t>ARTÍCULO 2.2.4.6.5. POLÍTICA DE SEGURIDAD Y SALUD EN EL TRABAJO (SST)</t>
    </r>
    <r>
      <rPr>
        <sz val="10"/>
        <rFont val="Arial"/>
        <family val="2"/>
      </rPr>
      <t xml:space="preserve">: El empleador o contratante debe establecer por escrito una política de Seguridad y Salud en el Trabajo - SSTque debe ser parte de las políticas de gestión de la entidad, con alcance sobre todos, sus centros de trabajo y todos sus trabajadores, independiente de su forma de, contratación o vinculación, incluyendo los contratistas y subcontratistas. Esta política debe ser comunicada al Comité Paritario o Vigía de Seguridad y Salud en el Trabajo según corresponda de conformidad con la normatividad vigente.
</t>
    </r>
    <r>
      <rPr>
        <b/>
        <sz val="10"/>
        <rFont val="Arial"/>
        <family val="2"/>
      </rPr>
      <t xml:space="preserve">ARTÍCULO 2.2.4.6.6. REQUISITOS DE LA POLÍTICA DE SEGURIDAD Y SALUD EN EL TRABAJO (SST): </t>
    </r>
    <r>
      <rPr>
        <sz val="10"/>
        <rFont val="Arial"/>
        <family val="2"/>
      </rPr>
      <t xml:space="preserve"> Requisitos de la política de SST La política de SST de la entidad debe entre otros, cumplir con los siguientes requisitos:
  1. Establecer el compromiso de la entidad en la implementación del SG-SST para la gestión del riesgo laboral;
 2. Ser específica para la entidad y apropiada a sus peligros y tamaño;
 3. Ser concisa, clara, con fecha y firmada por el representante legal de la entidad; 
 4. Debe ser difundida y accesible a todos los trabajadores, y partes interesadas, 
 5. Ser revisada como mínimo una vez al año y de requerirse, actualizada acorde con los cambios.
</t>
    </r>
    <r>
      <rPr>
        <b/>
        <sz val="10"/>
        <rFont val="Arial"/>
        <family val="2"/>
      </rPr>
      <t xml:space="preserve">ARTÍCULO 2.2.4.6.7. OBJETIVOS DE LA POLÍTICA DE SEGURIDAD Y SALUD EN EL TRABAJO (SST): </t>
    </r>
    <r>
      <rPr>
        <sz val="10"/>
        <rFont val="Arial"/>
        <family val="2"/>
      </rPr>
      <t xml:space="preserve">Objetivos de la política de SST: la política de SST debe incluir como mínimo los siguientes objetivos :
  1. Identificar los peligros, evaluar y valorar los riesgos y establecer los respectivos controles;
 2. Proteger la seguridad y salud de todos los trabajadores, mediante la mejora continua del SG-SST en la entidad; y
 3. Cumplir la normatividad nacional vigente aplicable en materia de riesgos laborales.
</t>
    </r>
    <r>
      <rPr>
        <b/>
        <sz val="10"/>
        <rFont val="Arial"/>
        <family val="2"/>
      </rPr>
      <t>ARTÍCULO 2.2.4.6.18. OBJETIVOS DEL SISTEMA DE GESTIÓN DE LA SEGURIDAD Y SALUD EN EL TRABAJO (SG-SST)</t>
    </r>
    <r>
      <rPr>
        <sz val="10"/>
        <rFont val="Arial"/>
        <family val="2"/>
      </rPr>
      <t>. Los objetivos deben expresarse de conformidad con la política de seguridad y salud en el trabajo establecida en la empresa y el resultado de la evaluación inicial y auditorías que se realicen.</t>
    </r>
  </si>
  <si>
    <r>
      <rPr>
        <b/>
        <sz val="10"/>
        <rFont val="Arial"/>
        <family val="2"/>
      </rPr>
      <t>ARTÍCULO 2.2.4.6.41. RESPONSABILIDADES DE LOS SERVICIOS PRIVADOS DE SALUD Y SEGURIDAD EN EL TRABAJO</t>
    </r>
    <r>
      <rPr>
        <sz val="10"/>
        <rFont val="Arial"/>
        <family val="2"/>
      </rPr>
      <t>: Las personas o empresas que se dediquen a prestar servicios de Seguridad y Salud en el Trabajo a empleadores o trabajadores en relación con el programa y actividades en Seguridad y Salud en el Trabajo que se regulan en este capítulo.</t>
    </r>
  </si>
  <si>
    <r>
      <rPr>
        <b/>
        <sz val="10"/>
        <rFont val="Arial"/>
        <family val="2"/>
      </rPr>
      <t>ARTÍCULO 1o. MODIFICACIÓN DEL ARTÍCULO 2.2.4.6.37. DEL DECRETO NÚMERO 1072 DE 2015</t>
    </r>
    <r>
      <rPr>
        <sz val="10"/>
        <rFont val="Arial"/>
        <family val="2"/>
      </rPr>
      <t>. Modifíquese el artículo 2.2.4.6.37 del Decreto número 1072 de 2015, Decreto Único Reglamentario del Sector Trabajo, el cual quedará así:
“Artículo 2.2.4.6.37. Transición. Todos los empleadores públicos y privados, los contratantes de personal bajo cualquier modalidad de contrato civil, comercial o administrativo, organizaciones de economía solidaria y del sector cooperativo, así como las empresas de servicios temporales, deberán sustituir el Programa de Salud Ocupacional por el Sistema de Gestión de la Seguridad y Salud en el Trabajo (SG-SST), a partir del 1o de junio de 2017 y en dicha fecha se debe dar inicio a la ejecución de manera progresiva, paulatina y sistemática de las siguientes fases de implementación.</t>
    </r>
  </si>
  <si>
    <r>
      <rPr>
        <b/>
        <sz val="10"/>
        <rFont val="Arial"/>
        <family val="2"/>
      </rPr>
      <t>ARTÍCULO 2.2.4.6.2. DEFINICIONES</t>
    </r>
    <r>
      <rPr>
        <sz val="10"/>
        <rFont val="Arial"/>
        <family val="2"/>
      </rPr>
      <t>: Establece las definiciones que se deben tener en cuenta en el SISTEMA DE GESTIÓN DE SEGURIDAD Y SALUD EN EL TRABAJO - SGSST</t>
    </r>
  </si>
  <si>
    <r>
      <rPr>
        <b/>
        <sz val="10"/>
        <rFont val="Arial"/>
        <family val="2"/>
      </rPr>
      <t>ARTÍCULO 2.2.4.6.31. REVISIÓN POR LA ALTA DIRECCIÓN</t>
    </r>
    <r>
      <rPr>
        <sz val="10"/>
        <rFont val="Arial"/>
        <family val="2"/>
      </rPr>
      <t>. La alta dirección, independiente del tamaño de la empresa, debe adelantar una revisión del Sistema de Gestión de la Seguridad y Salud en el Trabajo (SG-SST), la cual debe realizarse por lo menos una (1) vez al año, de conformidad con las modificaciones en los procesos, resultados de las auditorías y demás informes que permitan recopilar información sobre su funcionamiento.
Dicha revisión debe determinar en qué medida se cumple con la política y los objetivos de seguridad y salud en el trabajo y se controlan los riesgos. La revisión no debe hacerse únicamente de manera reactiva sobre los resultados (estadísticas sobre accidentes y enfermedades, entre otros), sino de manera proactiva y evaluar la estructura y el proceso de la gestión en seguridad y salud en el trabajo....</t>
    </r>
  </si>
  <si>
    <r>
      <rPr>
        <b/>
        <sz val="10"/>
        <rFont val="Arial"/>
        <family val="2"/>
      </rPr>
      <t>ARTÍCULO 2. Corrección del artículo 2.2.4.6.42. del Decreto Único Reglamentario del Sector Trabajo</t>
    </r>
    <r>
      <rPr>
        <sz val="10"/>
        <rFont val="Arial"/>
        <family val="2"/>
      </rPr>
      <t>. Modifíquese el artículo 2.2.4.6.42. del Decreto 1072 de 2015, el cual quedará así:
"ARTÍCULO 2.2.4.6.42. Contratación de Servicios de Seguridad y Salud en el Trabajo. La contratación, por parte del empleador de los Servicios de• Seguridad y Salud en el Trabajo con una empresa especialmente dedicada de este tipo de servicios, no implica en ningún momento, el traslado de las responsabilidades del empleador al contratista.
La contratación de los servicios de Seguridad y Salud en el Trabajo, por parte del empleador, no lo exonera del cumplimiento de la obligación que tiene el empleador de rendir informe a las autoridades de la Seguridad y Salud en el Trabajo, en relación con la ejecución de los programas.
(</t>
    </r>
    <r>
      <rPr>
        <b/>
        <sz val="10"/>
        <rFont val="Arial"/>
        <family val="2"/>
      </rPr>
      <t>Decreto 614 de 1984, art. 34</t>
    </r>
    <r>
      <rPr>
        <sz val="10"/>
        <rFont val="Arial"/>
        <family val="2"/>
      </rPr>
      <t>)"</t>
    </r>
  </si>
  <si>
    <r>
      <rPr>
        <b/>
        <sz val="10"/>
        <rFont val="Arial"/>
        <family val="2"/>
      </rPr>
      <t>ARTÍCULO 1o.</t>
    </r>
    <r>
      <rPr>
        <sz val="10"/>
        <rFont val="Arial"/>
        <family val="2"/>
      </rPr>
      <t xml:space="preserve"> Modificar el artículo 3o de la Resolución número 156 de 2005, el cual quedará así:
</t>
    </r>
    <r>
      <rPr>
        <b/>
        <sz val="10"/>
        <rFont val="Arial"/>
        <family val="2"/>
      </rPr>
      <t>ARTÍCULO 3o. OBLIGACIÓN DE LOS EMPLEADORES Y CONTRATANTES</t>
    </r>
    <r>
      <rPr>
        <sz val="10"/>
        <rFont val="Arial"/>
        <family val="2"/>
      </rPr>
      <t>. De conformidad con el literal e) del artículo 21 y el artículo 62 del Decreto-ley 1295 de 1994, los artículos 2.2.4.2.2.1, 2.2.4.1.6 y 2.2.4.1.7. del Decreto número 1072 de 2015, el empleador o contratante deberá notificar a la entidad promotora de salud a la que se encuentre afiliado el trabajador, a la correspondiente administradora de riesgos laborales y a la respectiva Dirección Territorial u Oficina Especial del Ministerio del Trabajo donde hayan sucedido los hechos sobre la ocurrencia del accidente de trabajo o de la enfermedad laboral. Copia del informe deberá suministrarse al trabajador y cuando sea el caso, a la institución prestadora de servicios de salud que atienda dichos eventos.
Para tal efecto, el empleador o el contratante deberá diligenciar completamente el informe, dentro de los dos (2) días hábiles siguientes a la ocurrencia del accidente o al diagnóstico de la enfermedad laboral; cualquier modificación en su contenido, deberá darla a conocer a la administradora de riesgos laborales, a la entidad promotora de salud, a la institución prestadora de servicios de salud y al trabajador, anexando los correspondientes soportes.
Cuando el empleador o el contratante no haya diligenciado íntegramente el formato, las entidades administradoras de riesgos laborales, las entidades promotoras de salud y las instituciones prestadoras de servicios de salud, podrán solicitarle la información faltante, la cual deberá ser suministrada dentro de los dos (2) días hábiles siguientes al recibo de la solicitud. En tales casos, la entidad solicitante de dicha información, enviará copia de la solicitud a cada entidad administradora del Sistema de Seguridad Social Integral que haya recibido el informe, al trabajador y a la Dirección Territorial u Oficina Especial del Trabajo.
Cuando no exista el informe del evento diligenciado por el empleador o contratante, se deberá aceptar el reporte del mismo presentado por el trabajador, o por quien lo represente o a través de las personas interesadas, de acuerdo con lo dispuesto en el artículo 2.2.5.1.28. del Decreto número 1072 de 2015.</t>
    </r>
  </si>
  <si>
    <r>
      <rPr>
        <b/>
        <sz val="10"/>
        <rFont val="Arial"/>
        <family val="2"/>
      </rPr>
      <t>COMPORTAMIENTOS QUE AFECTAN LA TRANQUILIDAD Y RELACIONES RESPETUOSAS DE LAS PERSONA</t>
    </r>
    <r>
      <rPr>
        <sz val="10"/>
        <rFont val="Arial"/>
        <family val="2"/>
      </rPr>
      <t>S. Los siguientes comportamientos afectan la tranquilidad y relaciones respetuosas de las personas y por lo tanto no deben efectuarse:
 1. En el vecindario o lugar de habitación urbana o rural: Perturbar o permitir que se afecte el sosiego con:
 a) Sonidos o ruidos en actividades, fiestas, reuniones o eventos similares que afecten la convivencia del vecindario, cuando generen molestia por su impacto auditivo, en cuyo caso podrán las autoridades de Policía desactivar temporalmente la fuente del ruido, en caso de que el residente se niegue a desactivarlo;
 b) Cualquier medio de producción de sonidos o dispositivos o accesorios o maquinaria que produzcan ruidos, desde bienes muebles o inmuebles, en cuyo caso podrán las autoridades identificar, registrar y desactivar temporalmente la fuente del ruido, salvo sean originados en construcciones o reparaciones en horas permitidas;
 c) Actividades diferentes a las aquí señaladas en vía pública o en privado, cuando trascienda a lo público, y perturben o afecten la tranquilidad de las personas.
 2. En espacio público, lugares abiertos al público, o que siendo privados trasciendan a lo público:
 a) Irrespetar las normas propias de los lugares públicos tales como salas de velación, cementerios, clínicas, hospitales, bibliotecas y museos, entre otros.
 b) Realizar actos sexuales o de exhibicionismo que generen molestia a la comunidad.
 c) Consumir sustancias alcohólicas, psicoactivas o prohibidas, no autorizados para su consumo.
 d) Fumar en lugares prohibidos.
 Concordancias
 e) Limitar u obstruir las manifestaciones de afecto y cariño que no configuren actos sexuales o de exhibicionismo en razón a la raza, origen nacional o familiar, orientación sexual, identidad de género u otra condición similar.</t>
    </r>
  </si>
  <si>
    <r>
      <rPr>
        <b/>
        <sz val="10"/>
        <rFont val="Arial"/>
        <family val="2"/>
      </rPr>
      <t>ARTÍCULO 16. ESTÁNDARES MÍNIMOS PARA EMPRESAS DE MAS DE CINCUENTA 50 TRABAJADORES.</t>
    </r>
    <r>
      <rPr>
        <sz val="10"/>
        <rFont val="Arial"/>
        <family val="2"/>
      </rPr>
      <t xml:space="preserve"> Las entidades de mas de cincuenta (50) trabajadores clasificadas con riesgo I, II, III, IV o V y las de cincuenta (50) o menos trabajadores con riesgo IV o V, Deben cumplir con los siguientes estandares mínimos, con el fin de proteger la seguridad y salud de los trabajadores: 
1. Asignación de una persona que diseñe e implemente el sistema de gestión de SST; 2. Asignación de responsabilidades en SST ; 3. Asignación de recursos para el sistema de gestión de SST; 4. Afilición al sistema de seguridad social integral; 5. Identificación de trabajadores que se dediquen en forma permanente a actividades de alto riesgo y cotización de pensión especial; 6. Conformación y funcionamiento del COPASST; 7. capacitación de los integrantes del COPASST ; 8. Conformación y funcionamiento del COMITÉ de convivencia laboral; 9. Programa de capacitación anual; 10. inducción y reinducción en SST ; 11. Curso virtual de capacitación de cincuenta (50) horas en SST ; 12. Politica de seguridasd y salud en el trabajo ; 13. Objetivos de SST; 14. Evaluación inicial del sistema de gestión; 15. Plan anual de trabajo ; 16. Archivo y retención documental del sistema de gestión de SST; 17. Rendición de cuentas; 18. Matriz legal ; 19. Mecanismos de comunicación; 20. Identificación y evaluación para la adquisición de bienes y servicios; 21. Evaluación y selección de proveedores y contratistas; 22. Gestión del cambio; 23. Descripción socio demografica y diagnóstico de las condiciones de salud de los trabajadores; 24. Actividades de medicina del trabajo y de prevención y promoción en la salud; 25.Perfiles de cargo
</t>
    </r>
  </si>
  <si>
    <r>
      <rPr>
        <b/>
        <sz val="10"/>
        <rFont val="Arial"/>
        <family val="2"/>
      </rPr>
      <t xml:space="preserve">ARTÍCULO 17. IMPLEMENTACIÓN DEL SISTEMA DE GESTIÓN DE SST PARA LAS ENTIDADES DE MAS DE CINCUENTA (50) TRABAJADORES. </t>
    </r>
    <r>
      <rPr>
        <sz val="10"/>
        <rFont val="Arial"/>
        <family val="2"/>
      </rPr>
      <t>Diseño e implementación del Sistema de Gestión de SST para las entidades de más de cincuenta (50) trabajadores. El diseño e implementación del Sistema de Gestión de SST, para entidades de más de cincuenta (50) trabajadores, clasificadas con riesgo I, II, III, IV ó V y las de (50) o menos trabajadores con riesgo IV ó V, podrá ser realizado por profesionales en SST, profesionales con posgrado en SST; que cuenten con licencia en SST vigente y el curso de capacitación virtual de cincuenta (50) horas en SST, quienes igualmente están facultados para asesorar, capacitar, ejecutar o diseñar el Sistema de Gestión de SST en cualquier entidad o entidad, sin importar la clase de riesgo, número de trabajadores o actividad económica</t>
    </r>
  </si>
  <si>
    <r>
      <rPr>
        <b/>
        <sz val="10"/>
        <rFont val="Arial"/>
        <family val="2"/>
      </rPr>
      <t>ARTÍCULO 19. SELECCIÓN Y EVALUACIÓN DE PROVEEDORES Y CONTRATISTAS</t>
    </r>
    <r>
      <rPr>
        <sz val="10"/>
        <rFont val="Arial"/>
        <family val="2"/>
      </rPr>
      <t>. Dentro de los parámetros de selección y evaluación de proveedores y contratistas, el contratante podrá incluir criterios que le permitan conocer que el proveedor o contratista cuenta con los estándares mínimos establecidos en la presente norma para entidades con más de cincuenta (50) trabajadores clasificadas con riesgo I, II, III, IV ó V y las de cincuenta (50) o menos trabajadores con riesgo IV ó V.</t>
    </r>
  </si>
  <si>
    <t>CAPACITACION Y ENTRENAMIENTO</t>
  </si>
  <si>
    <t>580-res166</t>
  </si>
  <si>
    <t>39-1550-1408-1297-1168</t>
  </si>
  <si>
    <t>1408 X39</t>
  </si>
  <si>
    <t>Ministerio de Trabajo y Seguridad Social y Ministerio del interior</t>
  </si>
  <si>
    <t>Circular conjunta Externa</t>
  </si>
  <si>
    <t>392 modifica art 2 res 666 de 2020</t>
  </si>
  <si>
    <t>Ministerio del trabajo</t>
  </si>
  <si>
    <t>Ministerio de Salud y proteccion social</t>
  </si>
  <si>
    <t xml:space="preserve"> X 738</t>
  </si>
  <si>
    <t>385  X 738</t>
  </si>
  <si>
    <t>222  X 738</t>
  </si>
  <si>
    <t>1462 X 738</t>
  </si>
  <si>
    <t>844  X 738</t>
  </si>
  <si>
    <t>064</t>
  </si>
  <si>
    <t xml:space="preserve">Literales 1,2,3,4,5 y 7 </t>
  </si>
  <si>
    <t>Acciones minimas de evaluación e intervención de los factores de riesgo psicosocial, promoción de la salud mental y prevención de problemas y trastornos mentales en los trabajadores en el marco de la actual emergencia sanitaria por Sarcov (2) en Colombia</t>
  </si>
  <si>
    <t>5018</t>
  </si>
  <si>
    <t>toda</t>
  </si>
  <si>
    <t>Por la cual se establecen lineamientos en Seguridad y Salud en el trabajo en los Procesos de Generación, Transmisión, Distribución y Comercialización de la Energía Eléctrica.</t>
  </si>
  <si>
    <t>Protocolo de riesgo electrico</t>
  </si>
  <si>
    <t>22/06/1194</t>
  </si>
  <si>
    <t xml:space="preserve">Ministerio del Trabajo </t>
  </si>
  <si>
    <t>Plan de Trabajo COPASST</t>
  </si>
  <si>
    <t>ESPACIOS CONFINADOS</t>
  </si>
  <si>
    <t>0491</t>
  </si>
  <si>
    <t xml:space="preserve">Por la cual se establecen los requisots minimos de seguridad para el desarrollo de trabajos en espacios confinados y se dictan otras disposiciones. </t>
  </si>
  <si>
    <t>Guia de espacios confinados</t>
  </si>
  <si>
    <t>MANTENIMIENTO DE SUBESTACIONES</t>
  </si>
  <si>
    <t>SISTEMA GLOBALMENTE ARMONIZADO</t>
  </si>
  <si>
    <t>773</t>
  </si>
  <si>
    <t>Por la cual se definien las acciones que deben desarrollar los empleadores para la aplicación delSistema Globalmente Armonizado (SGA) de clasificación y etiquetado de productos quimicos en los lugares de trabajo y se dicten otras disposiciones en materia de seguridad quimica</t>
  </si>
  <si>
    <r>
      <t xml:space="preserve">
</t>
    </r>
    <r>
      <rPr>
        <b/>
        <sz val="10"/>
        <rFont val="Arial"/>
        <family val="2"/>
      </rPr>
      <t>ARTÍCULO 2.2.4.6.32. INVESTIGACIÓN DE INCIDENTES, ACCIDENTES DE TRABAJO Y ENFERMEDADES LABORALES</t>
    </r>
    <r>
      <rPr>
        <sz val="10"/>
        <rFont val="Arial"/>
        <family val="2"/>
      </rPr>
      <t>. La investigación de las causas de los incidentes, accidentes de trabajo y enfermedades laborales, debe adelantarse acorde con lo establecido en el presente decreto, la Resolución número 1401 de 2007 expedida por el entonces Ministerio de la Protección Social, hoy Ministerio del Trabajo, y las disposiciones que los modifiquen, adicionen o sustituyan. El resultado de esta investigación, debe permitir entre otras, las siguientes acciones:
1. Identificar y documentar las deficiencias del Sistema de Gestión de la Seguridad y Salud en el Trabajo (SG-SST) lo cual debe ser el soporte para la implementación de las acciones preventivas, correctivas y de mejora necesarias;
2. Informar de sus resultados a los trabajadores directamente relacionados con sus causas o con sus controles, para que participen activamente en el desarrollo de las acciones preventivas, correctivas y de mejora;
3. Informar a la alta dirección sobre el ausentismo laboral por incidentes, accidentes de trabajo y enfermedades laborales; y
4. Alimentar el proceso de revisión que haga la alta dirección de la gestión en seguridad y salud en el trabajo y que se consideren también en las acciones de mejora continua.</t>
    </r>
  </si>
  <si>
    <r>
      <t>223</t>
    </r>
    <r>
      <rPr>
        <sz val="10"/>
        <rFont val="Arial"/>
        <family val="2"/>
      </rPr>
      <t>- La presente resolución rige a partir de la fecha de su publicación y sustituye el anexo técnico que hace parte integral de la Resolución 666 de 2020. 666</t>
    </r>
  </si>
  <si>
    <t>206-39</t>
  </si>
  <si>
    <t xml:space="preserve">Por medio de la cual se reglamenta Procedimiento para obtener el certificado de aptitud física, mental y de coordinación matriz para conducir y se establecen los rangos de aprobación de la evaluación requerida. Artículo 1° Certificado de aptitud física, mental y de coordinación motriz para conducir. Artículo 5°. Procedimiento para obtener el certificado de aptitud física, mental y de coordinación motriz </t>
  </si>
  <si>
    <t>La Ley 2121 de 2021 crea el régimen de trabajo remoto establece normas para promoverlo y regularlo en Colombia. Principios Generales del Trabajo Remoto. Para efectos de la   presente ley, los principios que aquí se exponen, son de obligatorio cumplimiento por las partes: a.   El trabajo remoto requerirá para todos los efectos, la concurrencia de los elementos esenciales mencionados en el artículo 23 del Código Sustantivo del Trabajo. b.   Estará basado en el respeto y garantía de los derechos mínimos en materia laboral. Los trabajadores vinculados mediante el contrato laboral para ejecutar sus funciones por medio del trabajo remoto, tendrán los mismos</t>
  </si>
  <si>
    <t>Por el cual se imparten instrucciones en virtud de la emergencia sanitaria generada por la pandemia del Coronavirus COVID - 19, y el mantenimiento del orden público, se decreta el aislamiento selectivo con distanciamiento individual responsable y la reactivación económica segura
El presente Decreto rige a partir de las cero horas (00:00 a.m.) del día 1 de diciembre de 2021, hasta las cero horas (00:00 a.m.) del día 1 de marzo de 2022, y deroga el Decreto 1026 del 31 de agosto de 2021.</t>
  </si>
  <si>
    <t>or la cual se prorroga la emergencia sanitaria por el coronavirus COVID-19, declarada mediante Resolución 385 de 2020, prorrogada por las Resoluciones 844, 1462, 2230 de 2020 y 222 y 738 de 2021. Prorrogar hasta el 30 de noviembre de 2021 la emergencia sanitaria en todo el territorio nacional, declarada mediante la Resolución 385 de 2020 y prorrogada por las Resoluciones 844, 1462, 2230 de 2020, y 222 y 738 de 2021.</t>
  </si>
  <si>
    <t>Por medio de la cual se modifica la Resolución 777 de 2021 en el sentido de incrementar el aforo permitido en lugares o eventos masivos, públicos o privados. modifica el artículo 4 de la Resolución 777 de 2021</t>
  </si>
  <si>
    <t>Por la cual se imparten instrucciones en virtud de la emergencia sanitaria generada por la pandemia del Coronavirus COVID-19, y el mantenimiento del orden público. Las entidades territoriales deberán adicionar a los protocolos de bioseguridad vigentes, la presentación obligatoria del carné de vacunación contra el Covid-19 o certificado digital de vacunación disponible en el link: mivacuna.sispro.gov.co, en el que se evidencie, como mínimo, el inicio del esquema de vacunación, como requisito de ingreso a: (i) eventos presenciales de carácter público o privado que impliquen asistencia masiva y, (ii) bares, gastrobares, restaurantes, cines, discotecas, lugares de baile, conciertos, casinos, bingos y actividades de ocio, así como escenarios deportivos, parques de diversiones y temáticos, museos, y ferias.</t>
  </si>
  <si>
    <t>La Ley 2088 de 2021 regula el trabajo en casa en Colombia y dicta disposiciones sobre jornada de trabajo, elementos necesarios y derechos. a presente ley tiene por objeto regular la habilitación de trabajo en casa como una forma de prestación del servicio en situaciones ocasionales, excepcionales o especiales, que se presenten en el marco de una relación laboral, legal y reglamentaria con el Estado o con el sector privado, sin que conlleve variación de las condiciones laborales establecidas o pactadas al inicio de la relación laboral</t>
  </si>
  <si>
    <t>COMITE PARITARIO DE SALUD OCUPACIONAL DE LAS
EMPRESAS. A partir de la vigencia del presente decreto, el comité paritario de medicina higiene y seguridad industrial de las empresas se denominará comité paritario de salud ocupacional, y seguirá rigiéndose por la Resolución 2013 de 1986 de Ministerio de Trabajo y Seguridad Social, y demás normas que la modifiquen o adicionen, con las siguientes reformas: 
a. Se aumenta a dos años el periodo de los miembros del comité. 
b. El empleador se obligará a proporcionar, cuando menos, cuatro horas semanales dentro de la jornada normal de trabajo de cada uno de sus miembros para el funcionamiento del comité.</t>
  </si>
  <si>
    <t>Programa Manejo y Etiquetado de Sustancias Químicas
Instructivo de Almacenamiento de Sustancias Químicas
Matriz de Compatibilidad de Sustancias Químicas
Programa de Manejo de Residuos Peligrosos</t>
  </si>
  <si>
    <t>Programa Manejo y Etiquetado de produtos Químicos
Instructivo de Almacenamiento de Sustancias Químicas
Matriz de Compatibilidad de Sustancias Químicas
Programa de Manejo de Residuos Peligrosos</t>
  </si>
  <si>
    <t>Evaluacion Inicial del SGSST</t>
  </si>
  <si>
    <t>SALUD PUBLICA</t>
  </si>
  <si>
    <t>Se expidió la Resolución 2021-01-471168 del 27 de julio de 2021 que adoptó el Protocolo de Bioseguridad GTH-PRO-006, para el retorno gradual, progresivo y seguro, que permita prevenir la transmisión de la enfermedad por COVID-19
ABC</t>
  </si>
  <si>
    <t>Plan Anual del SGSST</t>
  </si>
  <si>
    <t>Manual de contratistas
Lista de chequeo de contratista con parámetros de SST</t>
  </si>
  <si>
    <t>Hoja de vida del responsable del SG-SST
Licencia en SST vigente
Certificado de aprobación del curso de 50 horas. - 20 Horas</t>
  </si>
  <si>
    <t>Exigencia esquema de vacunación covid 19 a los trabajadores de los sectores productivos abiertos al público</t>
  </si>
  <si>
    <t>Se publico encuesta de Encuesta esquema de vacunaciòn en la intranet y correos electronicos.</t>
  </si>
  <si>
    <t>Aspectos a tener en cuenta con relacion a la vacuna contra el covid</t>
  </si>
  <si>
    <t xml:space="preserve"> 
Recomendaciones para la protección laboral durante el cuarto pico de la pandemía por sars-cov-2 (covid-19).
</t>
  </si>
  <si>
    <t xml:space="preserve">Todo </t>
  </si>
  <si>
    <t>03</t>
  </si>
  <si>
    <t xml:space="preserve">1. En un plazo no mayor a tres (3) meses, contados a partir de la expedición de la presente directiva, crear e implementar al interior de sus entidades 
2.   Promover el conocimiento e implementación del protocolo al interior de la entidad, documento que debe ser de obligatorio conocimiento del personal vinculado a
cualquier título a la entidad, especialmente en su proceso de ingreso e inducción a la misma.
3.   Implementar acciones para la prevención, atención y protección a las mujeres víctimas de la violencia de género en el ámbito laboral, en el marco de sus
competencias.
4.   Especificar la ruta de atención y orientación institucional ante las denuncias que deban presentarse por acoso sexual y/o discriminación por razón del sexo en el
ámbito laboral, ante las autoridades pertinentes.
5.   Adoptar acciones destinadas a erradicar toda forma de violencia verbal de género y/o con connotación sexual, incluyendo el uso de apelativos o denominaciones de
tipo romántico o erótico para dirigirse a las personas, o que se enfoquen en su apariencia corporal.
6.   Adoptarán acciones destinadas a erradicar toda forma de violencia física por razones de sexo o género, incluyendo cualquier contacto físico indebido.
7.   Coordinar con la Consejería Presidencial para la Equidad de la Mujer del Departamento Administrativo de la Presidencia de la República, la expedición de los
protocolos.
8.   Fomentar mediante procesos formativos, pedagógicos, comunicativos, de transformación cultural u otras estrategias, una cultura institucional de cero tolerancia
al acoso sexual y/o discriminación por razón del sexo o género en el ámbito del trabajo, con perspectiva de género y de derechos de las mujeres. </t>
  </si>
  <si>
    <t xml:space="preserve">GRUPO DE SEGURIDAD Y SALUD EN EL TRABAJO, GRUPO DE DESARROLLO DEL TALENTO HUMANO, COMITÉ DE CONVIVENCIA LABORAL </t>
  </si>
  <si>
    <t xml:space="preserve">CIRCULAR </t>
  </si>
  <si>
    <t xml:space="preserve">Ministerio de comercio, industria yt comercio </t>
  </si>
  <si>
    <t xml:space="preserve">En consecuenciay en atención al avance del plan ancional de vacunación apartir del primero de abril de 202 se realizará el retorno a la presencialidad de todos los servidores publicos del ministerio de comercio industria y turismo </t>
  </si>
  <si>
    <t xml:space="preserve">circular 008 del 22 de marzo de 2022  </t>
  </si>
  <si>
    <t>circular 008 del 22 de marzo de 2023</t>
  </si>
  <si>
    <t xml:space="preserve">TRABAJO REMOTO </t>
  </si>
  <si>
    <t>DECRETO</t>
  </si>
  <si>
    <t xml:space="preserve">Ministerio del trabajo </t>
  </si>
  <si>
    <t xml:space="preserve">es regular las condiciones aplicables a las relaciones laborales entre empleadores del sector privado y trabajadores remotos; las funciones y obligaciones de las Entidades y Administradoras de Riesgos Laborales, y los diferentes actores que participan en la implementación y ejecución del trabajo remoto en el país. </t>
  </si>
  <si>
    <t>NINGUNO</t>
  </si>
  <si>
    <t>No Aplica</t>
  </si>
  <si>
    <t xml:space="preserve">Adiciónese la Sección 7 al Capítulo 6 del Título 1 de la Parte 2 del libro 2 del Decreto 1072 de 2015, Único Reglamentario del Sector Trabajo, El cual  tiene por objeto reglamentar la habilitación del trabajo en casa para, lo,s empleadores, y trabajadores del sector privado, así como las condiciones necesarias para el desarrollo de esta habilitación. </t>
  </si>
  <si>
    <t xml:space="preserve">DOTACIÓN SECTOR PUBLICO </t>
  </si>
  <si>
    <t>70</t>
  </si>
  <si>
    <t xml:space="preserve">función publica </t>
  </si>
  <si>
    <t>Por la cual se dispone el suministro de calzado y vestido de labor para los empleados del sector público.</t>
  </si>
  <si>
    <t xml:space="preserve">GRUPO ADMINISTRATIVO </t>
  </si>
  <si>
    <t xml:space="preserve">LEY </t>
  </si>
  <si>
    <t>TODOS</t>
  </si>
  <si>
    <t xml:space="preserve">RIESGO PSICOSOCIAL </t>
  </si>
  <si>
    <t>Por la cual  se adoptaba la Batería de Instrumentos para la Evaluación de Factores de Riesgo Psicosocial, la Guía Técnica General para la Promoción, Prevención e Intervención de los Factores Psicosociales y sus Efectos en la Población Trabajadora y sus Protocolos Específicos. así mismos aspectos como la periodicidad de la evaluación, vigilancia epidemiológica, la intervención en situaciones de emergencia sanitaria, ambiental y social, y las herramientas para la evaluación del riesgo psicosocial.</t>
  </si>
  <si>
    <t>Por medio de la cual se regula la desconexión laboral - ley de desconexión laboral</t>
  </si>
  <si>
    <t>Por el cual se actualiza la Tabla de Clasificación de Actividades Económicas para el Sistema General de Riesgos Laborales y se dictan otras disposiciones.</t>
  </si>
  <si>
    <t>Revisión con ARL de clasificación de código en el SGRL</t>
  </si>
  <si>
    <t>Por la cual se expone la Guía para la identificación de actividades de alto riesgo definidas en el decreto 2090 de 2003</t>
  </si>
  <si>
    <t xml:space="preserve">1 A 9 ANEXO  </t>
  </si>
  <si>
    <t xml:space="preserve">Norma de consulta </t>
  </si>
  <si>
    <t xml:space="preserve">
Por la cual se adopta el Plan Nacional de Seguridad y Salud en el Trabajo 2022- 2031</t>
  </si>
  <si>
    <t xml:space="preserve">INSTRUCCIONES PARA LA GESTIÓN Y MITIGACIÓN DEL RIESGO EN LOS AMBIENTES DE TRABAJO, EN EL MARCO DEL SISTEMA DE GESTIÓN DE LA SEGURIDAD Y SALUD EN EL TRABAJO, POR EL CONTAGIO DE LA COVID-19. </t>
  </si>
  <si>
    <t>Politica de desconexión laboral</t>
  </si>
  <si>
    <t>Por medio de la cual se adopta el protocolo general de bioseguridad para el desarrollo de las actividades económicas, sociales, culturales y del Estado. Adoptar el protocolo general de bioseguridad para todas las actividades económicas, sociales, culturales y sectores de la administración pública, contenido en el anexo técnico, el cual hace parte integral de esta resolución.</t>
  </si>
  <si>
    <t xml:space="preserve">Protocolo de Bioseguridad </t>
  </si>
  <si>
    <t>Por la cual se prorroga la emergencia sanitaria por el coronavirus COVID-19, declarada mediante Resolución 385 de 2020, prorrogada por las Resoluciones 844, 1462, 2230 de 2020, 222, 738, 1315, 1913 de 2021 y 304 de 2022. 
Prorrogar hasta el 30 de junio de 2022 la emergencia sanitaria en todo el territorio nacional, declarada mediante la Resolución 385 de 2020 y prorrogada por las Resoluciones 844, 1462, 2230 de 2020, 222, 738, 1315, 1913 de 2021 y 304 de 2022.
La emergencia sanitaria podrá finalizar antes de la fecha aquí señalada, cuando desaparezcan las causas que le dieron origen.</t>
  </si>
  <si>
    <t>Por la cual se declara la emergencia sanitaria por causa del coronavirus COVID-19 y se adoptan medidas para hacer frente al virus</t>
  </si>
  <si>
    <t>Por medio de la cual se dictan medidas para prevención, promoción y conservación de la salud con ocasión de infecciones respiratorias, incluidas las originadas por la COVID-19</t>
  </si>
  <si>
    <t>Ministerio de salud y protección social</t>
  </si>
  <si>
    <t>por medio de la cual se adopta el protocolo general de bioseguridad para el desarrollo de las actividades económicas, sociales, culturales y del Estado.</t>
  </si>
  <si>
    <t>SEGURIDAD VIAL</t>
  </si>
  <si>
    <t>Por medio del cual se aprueba el "Plan Nacional de seguridad Vial 2022- 2031"</t>
  </si>
  <si>
    <t>informativa</t>
  </si>
  <si>
    <t>la presente resolución tiene por objeto adoptar la metodología para el diseño, implementación y verificación de los planes estratégicos de seguridad vial, contenían el anexo de la presente resolución, la cual hace parte integral de la misma.</t>
  </si>
  <si>
    <t xml:space="preserve">todos </t>
  </si>
  <si>
    <t>implementación de plan estratégico de seguridad vial</t>
  </si>
  <si>
    <t xml:space="preserve"> 2251 
14 </t>
  </si>
  <si>
    <t>SISTEMA DE GESTIÓN DE LA SEGURIDAD Y SALUD EN EL TRABAJO</t>
  </si>
  <si>
    <t xml:space="preserve">Todos </t>
  </si>
  <si>
    <t>Registro anual de autoevaluaciones y planes de mejoramiento del SG-SST</t>
  </si>
  <si>
    <t xml:space="preserve">AVISO IMPORTANTE </t>
  </si>
  <si>
    <t>Ampliación plazo de registro anual de autoevaluaciones y planes de mejoramiento del SG-SST</t>
  </si>
  <si>
    <t xml:space="preserve">Ministerio de transpote </t>
  </si>
  <si>
    <t>Por el cual se modifica el literal a del artículo 2.3.2.1 del Título 2 de la Parte 3 del libro 2 y se sustituye el Capítulo 3 del Título 2 de la Parte 3 del Libro 2 del Decreto 1076 de 2015, Único Reglamentario del Sector Transporte, en lo relacionado con los Planes Estratégicos de Seguridad Vial</t>
  </si>
  <si>
    <t xml:space="preserve">Todas las sedes </t>
  </si>
  <si>
    <t xml:space="preserve">Implementacion plan estrategico de seguridad vial </t>
  </si>
  <si>
    <t xml:space="preserve">TODO </t>
  </si>
  <si>
    <t>Derogar la Resolución 1231 de 2016 “Por la cual se adopta el documento guía para la evaluación de los planes estratégicos de seguridad vial” del Ministerio de Transporte.</t>
  </si>
  <si>
    <t xml:space="preserve">BIOSEGURIDAD </t>
  </si>
  <si>
    <t xml:space="preserve">Ministerio del interior </t>
  </si>
  <si>
    <t>Por el cual se imparten Instrucciones en virtud de la emergencia sanitaria generada por la pandemia del Coronavirus COVID-19, y el mantenimiento del orden público, se decreta el aislamiento selectivo con distanciamiento individual responsable y la reactivación económica segura.</t>
  </si>
  <si>
    <t xml:space="preserve">Potocolo de bioseguridad </t>
  </si>
  <si>
    <t xml:space="preserve">Por la cual se prorroga la emergencia sanitaria por el coronavirus COVID-19, declarada
mediante Resolución 385 de 2020 y prorrogada por las Resoluciones 844, 1462, 2230 de
2020 y 222, 73811315 y 1913 de 2021 
</t>
  </si>
  <si>
    <t>SUPERINTENDENTE, SECRETARIO GENERAL, TODA LA ENTIDAD-GRUPO DE SEGURIDAD Y SALUD EN EL TRABAJO</t>
  </si>
  <si>
    <t xml:space="preserve">Continuidad de emergencia </t>
  </si>
  <si>
    <t xml:space="preserve">Protocolo de bio seguridad </t>
  </si>
  <si>
    <t xml:space="preserve">Protocolo  de bioseguridad </t>
  </si>
  <si>
    <t xml:space="preserve">Por el cual se adiciona el Decreto 1083 de 2015 Único Reglamentario del Sector de la Función Pública, en relación con la habilitación del trabajo en casa para los servidores públicos de los organismos y entidades que conforman las ramas del poder público en sus distintos órdenes, sectores y niveles, órganos de control, órganos autónomos e independientes del Estado </t>
  </si>
  <si>
    <t xml:space="preserve">Circular interna </t>
  </si>
  <si>
    <t>509-4018</t>
  </si>
  <si>
    <t xml:space="preserve">Secretario general </t>
  </si>
  <si>
    <t xml:space="preserve">Bogota </t>
  </si>
  <si>
    <t>SECRETARIO GENERAL, TODA LA ENTIDAD-GRUPO DE SEGURIDAD Y SALUD EN EL TRABAJO</t>
  </si>
  <si>
    <t>Se relizo simulacro de emergencia</t>
  </si>
  <si>
    <t>500-000016</t>
  </si>
  <si>
    <t>TODO</t>
  </si>
  <si>
    <t>Resultado de la medición de factores de riesg psicosocial.</t>
  </si>
  <si>
    <t>TRABAJO EN ALTURAS</t>
  </si>
  <si>
    <t>Establecer los requisitos mínimos de seguridad para el desarrollo de trabajos en alturas (TA) y lo concerniente con la capacitación y formación de los trabajadores y aprendices en los centros de entrenamiento de Trabajo en Alturas (AT).</t>
  </si>
  <si>
    <t>establecer dispOSiciones en relación con los Desfibriladores Externos Automáticos - DEA, en cuanto a la dotación, registro, uso, capacitación, certificación, procedimientos y protocolos para su disponibilidad, simulacros en atención de emergencias que requieran su uso, coordinación de la ruta vital y de emergencia con las entidades hospitalarias, y respecto a las acciones de inspección y vigilancia por parte de las entidades territoriales</t>
  </si>
  <si>
    <t xml:space="preserve">Desfibrilador </t>
  </si>
  <si>
    <t xml:space="preserve">Articulo 3 </t>
  </si>
  <si>
    <t>La adquisición del equipo y los certificados de capacitación del personal que se va capacitar</t>
  </si>
  <si>
    <t xml:space="preserve">REINCORPORACIÓN LABORAL </t>
  </si>
  <si>
    <t>Se adopta el Manual de Procedimientos del Programa de Rehabilitación Integral para la Reincorporación Laboral y Ocupacional en el Sistema General de Riesgos Laborales y se dictan otras disposiciones</t>
  </si>
  <si>
    <t>Gestiones con servidores calificados con ATEL</t>
  </si>
  <si>
    <t>Articulo 2</t>
  </si>
  <si>
    <t>Deficiones dentro del Código Nacional de Tránsito Terrestre</t>
  </si>
  <si>
    <t>Articulo 3</t>
  </si>
  <si>
    <t xml:space="preserve">Se crea La agencia Nacional de Seguridad Vial </t>
  </si>
  <si>
    <t xml:space="preserve">Informativo </t>
  </si>
  <si>
    <t>Artículo 2.2.4.6.4.</t>
  </si>
  <si>
    <t xml:space="preserve">Artículo 2.2.4.6.4. Sistema de gestión de la seguridad y salud en el trabajo (SG-SST).
El Sistema de Gestión de la Seguridad y Salud en el Trabajo (SG-SST) consiste en el
desarrollo de un proceso lógico y por etapas, basado en la mejora continua y que incluye la política, la organización, la planificación, la aplicación, la evaluación, la auditoría y las
acciones de mejora con el objetivo de anticipar, reconocer, evaluar y controlar los riesgos que puedan afectar la seguridad y la salud en el trabajo.
</t>
  </si>
  <si>
    <t>Sistema de Gestión  de Seguridad y Salud en el Trabajo</t>
  </si>
  <si>
    <t>Por la cual se reglamenta el procedimiento para obtener el certificado de aptitud física, mental y de coordinación motriz para conducir y se establecen  los rangos de aprobación de la evaluación requerida.</t>
  </si>
  <si>
    <t>Campañas de consientización</t>
  </si>
  <si>
    <t>"Por la cual se adopta el Manual de Señalización Vial - Dispositivos para la Regulación del Tránsito en Calles, Carreteras y Ciclorrutas de Colombia</t>
  </si>
  <si>
    <t xml:space="preserve">GRUPO DE SEGURIDAD Y SALUD EN EL TRABAJO </t>
  </si>
  <si>
    <t>Implementación  del Plan Estartegico de Seguridad Vial</t>
  </si>
  <si>
    <t>ley</t>
  </si>
  <si>
    <t>Por la cual se promueve la formación de hábitos, comportamientos y conductas seguros en la vía y se dictan otras disposiciones.</t>
  </si>
  <si>
    <t>Por la cual se estipulan los grados de alcoholemia y obligatoriedad de la prueba.</t>
  </si>
  <si>
    <t xml:space="preserve">Por medio de la cual se dictan disposiciones penales y administrativas para sancionar la conducción bajo el influjo del alcohol u otras sustancias psicoactivas.
</t>
  </si>
  <si>
    <t>artículo 2.3.2.3.1.</t>
  </si>
  <si>
    <t xml:space="preserve">Minsiterio de transporte </t>
  </si>
  <si>
    <t>Por medio del cual se expide el Decreto Único Reglamentario del Sector Transporte</t>
  </si>
  <si>
    <t>Revisión de PESV de las empresa y otorgamiento o no de aval, Presentación de PESV bajo el modelo estipulado en la circular.</t>
  </si>
  <si>
    <t xml:space="preserve">Manual del SGSST
Plan SST
Autoevaluación del SG-SST con la resolución 312 de 2019
Plan estartegico de seguridad vial </t>
  </si>
  <si>
    <t>Registro anual de autoevaluaciones  de estándares minimos  y planes de mejoramiento del SG-SST</t>
  </si>
  <si>
    <t>Ministerio de Trabajo</t>
  </si>
  <si>
    <t>Por el cual se adiciona el Capítulo 12 al Título 4 de la Parte 2 del Libro 2 del Decreto 1072 de 2015, Decreto Único Reglamentario del Sector Trabajo, para adoptar el Programa de Prevención de Accidentes Mayores - PPAM.</t>
  </si>
  <si>
    <t>Por el cuál se adopta la Política Nacional de Salud Mental y la estrategia de disminución del riesgo de consumo de sustancias psicoactivas.</t>
  </si>
  <si>
    <t xml:space="preserve">Superintendente, secretaria general </t>
  </si>
  <si>
    <t>Politica de prevención de SPA</t>
  </si>
  <si>
    <t>Por la cual se adopta la Política Nacional de Salud Mental</t>
  </si>
  <si>
    <t xml:space="preserve">Procuraduria General de Nacional </t>
  </si>
  <si>
    <t>Cumplimiento a la política pública en salud mental y el fortalecimiento de acciones de promoción y prevención para mejorar y garantizar la salud mental de los colombianos.</t>
  </si>
  <si>
    <t>por medio del cual se corrige un yerro de la Ley 1010 de enero 23 de 200 por medio de la cual se adoptan medidas para prevenir, corregir y sancionar el acoso laboral y otros hostigamientos en el marco de las relaciones de trabajo.</t>
  </si>
  <si>
    <t>Por la cual se adopta en el Ministerio del Trabajo el “Protocolo para prevenir, atender y adoptar medidas de protección frente a todas las formas de violencia contra las mujeres y basadas en género, y discriminación por razón de raza, etnia, sexo u orientación sexual, identidad de género o cualquier tipo de discriminación en el ámbito laboral y contractual</t>
  </si>
  <si>
    <t>Prevención y atención del acoso laboral y sexual, violencia basada en género contra las mujeres y personas de los sectores sociales LGTBIQ+ en el ambito laboral.</t>
  </si>
  <si>
    <t xml:space="preserve">
Acta de Conformación del Comité de Convivencia Laboral</t>
  </si>
  <si>
    <t>Prevención y atención de casos de violencia y acoso laboral, competencias de los inspectores de trabajo y seguridad social relacionadas al fuero de protección legal contemplado en el artículo 11 de la Ley 1010 de 2006.</t>
  </si>
  <si>
    <t>Artículo 238. DESCANSO REMUNERADO DURANTE LA LACTANCIA.
1. El empleador está en la obligación de concederá la trabajadora dos
(2) descansos, de treinta (30) minutos cada uno, "dentro de la jornada para amamantar a su hijo, sin descuento alguno en el salario por dicho concepto, durante los primeros seis (6) meses de edad; y una vez cumplido este periodo, un (1) descanso de treinta (30) minutos en los mismos términos hasta los dos (2) años de edad del menor; siempre y cuando se mantenga y manifieste una adecuada lactancia materna continua.
2. El empleador está en la obligación de conceder más descansos que los establecidos en el inciso anterior si la trabajadora presenta certificado médico en el cual se expongan las razones que justifiquen ese mayor número de descansos.
3. Para dar cumplimiento a la obligación consagrada en este artículo, los empleadores deben establecer en un local contiguo a aquel en donde la mujer trabaja, una sala de lactancia o un lugar apropiado para guardar al niño.</t>
  </si>
  <si>
    <t xml:space="preserve">"Por la cual se expide el Código Nacional de Tránsito Terrestre y se dictan otras disposiciones". </t>
  </si>
  <si>
    <t>Dirección Administrativa</t>
  </si>
  <si>
    <t>Por la cual se reforma la Ley 769 de 2002 - Código Nacional de Tránsito, y se dictan otras disposiciones</t>
  </si>
  <si>
    <t>“Por el cual se dictan normas para simplificar, suprimir y reformar trámites, procesos y procedimientos innecesarios existentes en la administración pública</t>
  </si>
  <si>
    <t>Presidente de la República</t>
  </si>
  <si>
    <t>Por medio de la cual se modifica y adiciona la Ley 1503 de 2011 y se dictan otras disposiciones en seguridad vial y tránsito</t>
  </si>
  <si>
    <t>Informativo</t>
  </si>
  <si>
    <t>Artículo 3°. El uso del cinturón de seguridad es obligatorio para todos los vehículos automotores. El conductor y el usuario que utilicen asientos
con cinturón de seguridad instalado, deberán utilizarlo de manera apropiada durante la conducción normal del vehículo de tal forma que no
limite la libertad de movimiento del conductor y del usuario y se reduzca el riesgo de daños corporales en un accidente eventual.</t>
  </si>
  <si>
    <t>Presentación del Plan Estrategico de Seguridad Vial</t>
  </si>
  <si>
    <t>Estrategia de las salas amigas de la familia lactante en el entorno laboral. Las entidades públicas y privadas adecuarán en sus instalaciones un espacio acondicionado y digno para que las mujeres en periodo de lactancia que laboran allí, puedan extraer la leche materna asegurando su adecuada conservación durante la jornada laboral. Esto aplica para las empresas con capitales superiores a 1,500 salarios mínimos o a aquellas con capitales inferiores a 1,500 salarios mínimos con más de 50 empleadas.</t>
  </si>
  <si>
    <t>Sala de lactancia sede Bogotá 
Certificación de la sala</t>
  </si>
  <si>
    <t>El Ministerio de Salud y Protección Social deberá reglamentar en 6 meses a partir de la publicación de la presente ley, los parámetros técnicos para la operación de las Salas Amigas de la Familia Lactante del Entorno Laboral sus especificaciones técnicas de higiene, salubridad y dotación mínima.</t>
  </si>
  <si>
    <t>Certificación de la Salas Amigas de la Familia Lactante, por parte de la Secretaria Distrital de Salud</t>
  </si>
  <si>
    <t>Sala de lactancia sede Bogotá 
Certificación de la Salas Amigas de la Familia Lactante, por parte de la Secretaria Distrital de Salud</t>
  </si>
  <si>
    <t xml:space="preserve">HABLAR CON DIANA BECERRA PARA FORMAILZAR EL RESPONSABLE DE LA SALA </t>
  </si>
  <si>
    <t>ListadoS de asistencia</t>
  </si>
  <si>
    <t>FORMALIZAR LA APLICACIÓN DE LA LEY EN LA ENTIDAD, A TRAVÉS DE CIRCULAR O COMO SE ESTIME CONVENIENTE.</t>
  </si>
  <si>
    <t>SALUD PÚBLICA</t>
  </si>
  <si>
    <t>Por medio de la cual se establece el uso obligatorio del tapabocas y se mantienen las medidas de autocuidado.
...Que, teniendo en cuenta lo anterior, verificadas las disposiciones de la Resolución 1238 de 2022, se evidencia que, con el contexto actual, es necesario únicamente mantener medidas de autocuidado para el control sanitario del ingreso al país de viajeros internacionales y el uso obligatorio del tapabocas para ingresar a instituciones de salud, hospitales, clínicas y hogares geriátricos.
Artículo 1. Uso del tapabocas. El uso del tapabocas será obligatorio para ingresar a instituciones prestadores de servicios de salud y hogares geriátricos.
Se recomienda el uso de tapabocas para las personas de 60 años en adelante o aquellas con comorbilidades e inmunosupresión, así como las que presentan síntomas respiratorios.
Artículo 2. Medidas de autocuidado. Corresponde a cada persona propender por el cuidado de sí mismo, evitando el contacto con quienes pudieren estar en situaciones de riesgo para la transmisión del virus COVID 19.
Artículo 3: Vigencia y derogatoria. La presente resolución rige a partir de la fecha de su publicación y deroga la Resolución 1238 de 2022</t>
  </si>
  <si>
    <t>…Que durante los días comprendidos entre el 23 al 28 de febrero de 2023, se implementaran mejoras al sistema de información, por lo tanto, no habrá acceso al mismo. 
Teniendo cuenta lo anterior, se decide ampliar el plazo para realizar el reporte anual de la Autoevaluación de Estándares Mínimos y el Plan de mejora del Sistema de Gestión de la Seguridad y Salud en el Trabajo, desde el 01 al 24 de marzo del 2023</t>
  </si>
  <si>
    <t>Reporte de autoevaluación de estándares mínimos</t>
  </si>
  <si>
    <t>Por la cual se adopta la metodología para el establecimiento de la velocidad límite en las vías colombianas.
Art. 1 objeto: La presente resolución tiene por objeto adoptar la “metodología para el establecimiento de la velocidad límite en vías colombianas”, de conformidad con el contenido del anexo que desarrolla la metodología y hace parte integral de la misma conforme a las disposiciones de  los artículos 106 y 107 de la ley 769 del 2002, modificado por los artículos 12 y 13 de la ley 2251 de 2022, que precisan que el límite de la velocidad en carreteras urbanas y carreteras municipales En ningún caso podrá sobrepasar de los 50 km/h. La velocidad en zonas escolares y en zonas residenciales será de hasta 30 km/h” y el límite de velocidad en carreteras nacionales y departamentales en ningún caso podrá sobrepasar de los 90 km/h. Para el caso de las vías de doble calzada que no contengan dentro de su diseño pasos peatonales la velocidad máxima será de 120 km/h. 
Art. 9.  La presente resolución rige a partir de su publicación en el Diario Oficial y deroga la resolución 1384 de 2010.</t>
  </si>
  <si>
    <t xml:space="preserve">Resolución 20233040025995 </t>
  </si>
  <si>
    <t xml:space="preserve">Patricia Chacón / Jose Fernando Forero / Tania Marcela Guerrero / Diana Carolina Becerra/ Dayra Constanza Alvarez/ Lina Maria Osorio </t>
  </si>
  <si>
    <t>Participación simulacro Distrital sismo y evacuación</t>
  </si>
  <si>
    <t>Director General
Unidad Nacional para la Gestión del Riesgo de Desastres</t>
  </si>
  <si>
    <t>…en el marco de la Ley 1523 y como entidad coordinadora y articuladora del SNGRD, invita a las Administraciones Departamentales, Distritales y Municipales, y sus Consejos de Gestión del Riesgo de Desastres, a los sectores bajo el liderazgo de los ministerios, a las entidades públicas y privadas y a las Organizaciones Sociales y Comunitarias a participar en el Simulacro Nacional de Respuesta a Emergencias, que para el presente año se llevará a cabo el miércoles 4 de octubre a las 10:00 a.m.
2. Participantes
Las Administraciones Departamentales, Distritales y Municipales, quienes pondrán a prueba sus respectivas Estrategias para la Respuesta a Emergencias, mediante la ejecución de simulacros locales frente a los escenarios de riesgo más probables.
Las entidades (Públicas/Privadas) responsables de actividades generadoras de riesgo de desastre para la sociedad, que en el marco del Decreto 2157 de 2017 requieran poner a prueba el Plan de Emergencias y Contingencia — PEC, a través de ejercicios que permitan la preparación de la respuesta optimizando mecanismos de organización y coordinación.
Las Entidades Operativas del Sistema Nacional de Gestión del Riesgo de Desastres.
Las Organizaciones Sociales y de Participación Comunitaria a quienes se les recomienda poner a prueba sus planes familiares y comunitarios de evacuación', incluyendo personas con discapacidad y animales de compañía….
3.1 Inscripción
La inscripción al ejercicio iniciará el lunes 4 de septiembre y terminará el sábado 30 de septiembre, periodo en el cual los municipios y distritos deberán realizar su registro directamente en las Oficinas de Gestión del Riesgo de las Gobernaciones. Para ello, la UNGRD habilitará la plataforma virtual donde las gobernaciones podrán realizar las inscripciones de su departamento. El link de inscripción será suministrado con ustedes en el marco de las reuniones de socialización y correos electrónicos en las próximas semanas.</t>
  </si>
  <si>
    <t xml:space="preserve">Directiva  003 de 2023
</t>
  </si>
  <si>
    <t>En esta ocasión, el Simulacro Distrital se llevará a cabo el miércoles 4 de octubre en dos jornadas diurna a las 10:00 horas, y nocturno a las 21:00 horas, en el marco del cual, se espera contar con la participación de las distintas instituciones y organizaciones públicas y privadas, así como de la ciudadanía en general.
Este evento tiene como propósito sensibilizar y concientizar a las personas que viven en Bogotá, a través de la realización de ejercicios de evacuación que permitirán aprendizajes de preparación para la respuesta a nivel empresarial, organizacional, institucional y familiar, así como en todos los sectores de la ciudad. 
Dicho ejercicio se desarrollará a través de los siguientes componentes. 
a) Simulacro de Evacuación general para empresas, entidades públicas y privadas y comunidad: este ejercicio se llevará a cabo el día miércoles 4 de octubre del presente año en dos momentos: 
A las 10:00 horas: con la participación de entidades, empresas privadas y públicas, instituciones educativas e industrias que tienen sus actividades en la jornada diurna.
A las 21:00 horas con la participación de instituciones educativas, industrias, comunidades y todas aquellas empresas que tengan actividades en la jornada nocturna</t>
  </si>
  <si>
    <t xml:space="preserve">Circular externa 
</t>
  </si>
  <si>
    <t>Dirección de Transporte y Tránsito</t>
  </si>
  <si>
    <t>Para efectos orientadores de los destinatarios de la presente circular, que todos los vehículos automotores de servicio particular diferentes a motocicletas, deben realizar la primera revisión técnico-mecánica y de emisiones contaminantes a partir del quinto (5°) año contado desde la fecha de su matrícula, con excepción de aquellos matriculados entre el 20 de mayo de 2017 y el 19 de mayo de 2018, los que con base en una situación de expectativa legítima, deberán efectuar la primera revisión técnico-mecánica y de emisiones contaminantes, a partir del sexto (6°) año contado desde la fecha de su matrícula.</t>
  </si>
  <si>
    <t>DISCAPACIDAD</t>
  </si>
  <si>
    <t>GRUPO DE SEGURIDAD Y SALUD EN EL TRABAJO , DIRESCCION ADMINISTRATIVA</t>
  </si>
  <si>
    <t xml:space="preserve">GRUPO DE SEGURIDAD Y SALUD EN EL TRABAJO, DIRECCIÓN ADMINISTRTIVA </t>
  </si>
  <si>
    <t>Guía de Ttrabajo seguro en riesgo electrivo eléctrica
Inspecciones de equipos y maquinarias
Programa de mantenimineto de máquinas y herramientas que incluye las condiciones eléctricas, si aplica.</t>
  </si>
  <si>
    <t>GRUPO DE SEGURIDAD Y SALUD EN EL TRABAJO, DIRECCIÓN ADMINISTRATIVA</t>
  </si>
  <si>
    <t>GRUPO DE SEGURIDAD Y SALUD EN EL TRABAJO, DIRECCIÓN ADMINISTRAIVA Y BRIGADISTAS</t>
  </si>
  <si>
    <t>Contrato de suministro y mantenimiento de  extintores. 
Plan de Emergencia Actualizado
Inspecciones periódicas de equipos para la atención de emergencias.</t>
  </si>
  <si>
    <t xml:space="preserve">GRUPO SE SEGURIDAD Y SALUD EN EL TRABAJO Y DIRECCIÓN ADMINISTRATIVA </t>
  </si>
  <si>
    <t>GRUPO DE SEGURIDAD Y SALUD EN EL TRABAJO, BRIGADISTAS, DIRECCIÓN ADMINISTRATIVA</t>
  </si>
  <si>
    <t>Plan de mantenimieno peventivo y/o correctivo
Inspecciones periódicas de equipos para la atención de emergencias.</t>
  </si>
  <si>
    <t>Entrega de elementos de protección personal</t>
  </si>
  <si>
    <t xml:space="preserve">Certificación de clasificación de centros de trabajo de acuerdo al riesgo expedido por la ARL </t>
  </si>
  <si>
    <t>Plan de Trabajo con la ARL  para el año 2019</t>
  </si>
  <si>
    <t>GRUPO DE SEGURIDAD Y SALUD EN EL TRABAJO DIRECCIÓN ADMINISTRTIVA</t>
  </si>
  <si>
    <r>
      <rPr>
        <b/>
        <sz val="10"/>
        <rFont val="Arial"/>
        <family val="2"/>
      </rPr>
      <t>ARTÍCULO ONCE</t>
    </r>
    <r>
      <rPr>
        <sz val="10"/>
        <rFont val="Arial"/>
        <family val="2"/>
      </rPr>
      <t>.- Las principales actividades del subprograma de Higiene y Seguridad Industrial son:
9. Estudiar e implantar los programas de mantenimiento preventivo de las máquinas, equipos, herramientas, instalaciones locativas, alumbrado y redes eléctricas.</t>
    </r>
  </si>
  <si>
    <t>Programa de mantenimiento de instalaciones, máquinas, equipos y herramientas.
Inspecciones  se SST</t>
  </si>
  <si>
    <t>Inspecciones Periódicas Locativas
Programa de mantenimiento de instalaciones
Informe carga ocupacional</t>
  </si>
  <si>
    <t xml:space="preserve">Inspecciones planeadas
Programa de mantenimiento de instalaciones
Planos de la infraesteuctura </t>
  </si>
  <si>
    <t>Plan de Emergencia Actualizado
Acta de conformación y capacitación de la Brigada de Emergencia
Informes de simulacros
Planes de acción ejecutados sobre las observaciones presentads en los simulacros
Inspecciones periódicas de equipos para la atención de emergencias.
Listado de formación y capacitación sobre control del fuegi y uso adecuado de extintores.</t>
  </si>
  <si>
    <t xml:space="preserve">Plan de Emergencia Actualizado
Acta de conformación y capacitación de la Brigada de Emergencia
Informes de simulacros
Planes de acción ejecutados sobre las observaciones presentads en los simulacros
Inspecciones periódicas de equipos para la atención de emergencias.
Plan anual de adquisiciones 
Instalación de sistema de detección e insteinción de fuego </t>
  </si>
  <si>
    <t>Planos de evacuación 
Plan de Emergencia Actualizado
Acta de conformación y capacitación de la Brigada de Emergencia
Informes de simulacros
Planes de acción ejecutados sobre las observaciones presentads en los simulacros
Inspecciones periódicas de equipos para la atención de emergencias.</t>
  </si>
  <si>
    <t>Plan de Emergencia Actualizado
Acta de conformación y capacitación de la Brigada de Emergencia
Informes de simulacros.
Listado de asistencia a capacitaciones
Planes de acción ejecutados sobre las observaciones presentads en los simulacros
Inspecciones periódicas de equipos para la atención de emergencias.</t>
  </si>
  <si>
    <t xml:space="preserve">
Porgrama de manejo seguro productos quimicos 
Plan de Emergencia Actualizado
Acta de conformación y capacitación de la Brigada de Emergencia
Informes de simulacros
Planes de acción ejecutados sobre las observaciones presentads en los simulacros
Inspecciones periódicas de equipos para la atención de emergencias.</t>
  </si>
  <si>
    <t>Versión: 007</t>
  </si>
  <si>
    <t>Fecha: 24-11-2023</t>
  </si>
  <si>
    <t>PLAN DE ACCIÓN</t>
  </si>
  <si>
    <t xml:space="preserve">FECHA DE EJECUCIÓN </t>
  </si>
  <si>
    <t>FECHA DE VERIFICACIÓN</t>
  </si>
  <si>
    <t xml:space="preserve"> ACCIÓN</t>
  </si>
  <si>
    <t>XXX</t>
  </si>
  <si>
    <t>TODAS LAS DEPENDENCIAS</t>
  </si>
  <si>
    <t>Comité de Convivencia 
Reglamento Interno de Trabajo</t>
  </si>
  <si>
    <t xml:space="preserve">SECRETARIOS DE DESPACHO
SG-SST, FUNCIONARIOS </t>
  </si>
  <si>
    <t>Diseñar el plan de seguridad Víal</t>
  </si>
  <si>
    <t>SECRETARIOS DE DESPACHO
SG-SST, FUNCIONARIOS, CONDUCTORES</t>
  </si>
  <si>
    <t>GRUPO DE SEGURIDAD Y SALUD EN EL TRABAJO, BRIGADISTAS, FUNCIONARIOS</t>
  </si>
  <si>
    <t xml:space="preserve">SEDE CENTRAL </t>
  </si>
  <si>
    <t>Fotografías e informes simulacro Nacional</t>
  </si>
  <si>
    <t>Circular 20234000000637</t>
  </si>
  <si>
    <t>UNIDAD DE BIENES</t>
  </si>
  <si>
    <t>Revisión técnico mecánica de los automotores</t>
  </si>
  <si>
    <t>Por la cual se modifica el articulo 18 de la ley 1010 de 2006:
Las acciones derivadas del acoso laboral caducarán en tres (3) años a partir de la fecha en que hayan ocurrido las conductas a que hace referencia esta Ley.</t>
  </si>
  <si>
    <t>SECRETARIOS DE DESPACHO, SGSST,COMITÉ DE CONVIVENCIA  FUNCIONARIOS</t>
  </si>
  <si>
    <t xml:space="preserve">Actas trimestrales de reunión Comité de Convivencia </t>
  </si>
  <si>
    <r>
      <t xml:space="preserve">Procedimiento del comité de convivencia laboral, que evidencia </t>
    </r>
    <r>
      <rPr>
        <sz val="10"/>
        <color rgb="FFFF0000"/>
        <rFont val="Arial"/>
        <family val="2"/>
      </rPr>
      <t>capitulo N° 7 "Trámite de presuntas quejas de acoso laboral y ruta de atención", la entidad adopta la política de prevención del acoso laboral y/o sexual el 01 de Julio del 2021 y la política mediante memorando 100-006 y la política de equidad laboral adoptada mediante memorando 100-006265 del 01 de Julio del 2021</t>
    </r>
  </si>
  <si>
    <t xml:space="preserve">SECRETARIOS DE DESPACHO,COMITÉ DE CONVIVENCIA,SG-SST, FUNCIONARIOS </t>
  </si>
  <si>
    <t>Bateria de riesgo psicosocial 
S.V.E Psicosocial</t>
  </si>
  <si>
    <t>ALCALDE, SECRETARIOS, TALENTO HUMANO-SG-SST-COPASST</t>
  </si>
  <si>
    <t xml:space="preserve">TALENTO HUMANO, SEGURIDAD Y SALUD EN EL TRABAJO- ARL </t>
  </si>
  <si>
    <t xml:space="preserve">1 ,2 ANEXO TÉCNICO </t>
  </si>
  <si>
    <t xml:space="preserve">SEGURIDAD Y SALUD EN EL TRBAJO </t>
  </si>
  <si>
    <t>SEGURIDAD Y SALUD EN EL TRABAJO</t>
  </si>
  <si>
    <t>SERVICIO</t>
  </si>
  <si>
    <t xml:space="preserve">TRABAJO REMOTO Y TRABAJO EN CASA </t>
  </si>
  <si>
    <t xml:space="preserve">SECRETARIOS DE GOBIERNO, SG-SST, COMITÉ DE CONVIVENCIA </t>
  </si>
  <si>
    <t xml:space="preserve">ALCALDE, SECRETARIOS DE DESPACHO, SG-SST, COMITÉ DE CONVIVENCIA </t>
  </si>
  <si>
    <t>Mediciónn factores de riesgo psicosocial 2022 en la entidad.</t>
  </si>
  <si>
    <t>Se establecen los requisitos minimos de seguridad que se deben cumplir los colabadores y contratistas que vayan a  realizar trabajos en alturas</t>
  </si>
  <si>
    <t>SEGURIDAD Y SALUD EN EL TRABAJO, COPASST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</si>
</sst>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 #,##0.00"/>
    <numFmt numFmtId="165" formatCode="d/m/yyyy"/>
    <numFmt numFmtId="166" formatCode="[$-240A]d&quot; de &quot;mmmm&quot; de &quot;yyyy;@"/>
    <numFmt numFmtId="167" formatCode="d/m/yy;@"/>
    <numFmt numFmtId="168" formatCode="_ [$€-2]\ * #,##0.00_ ;_ [$€-2]\ * \-#,##0.00_ ;_ [$€-2]\ * &quot;-&quot;??_ "/>
  </numFmts>
  <fonts count="32" x14ac:knownFonts="1">
    <font>
      <sz val="11"/>
      <color theme="1"/>
      <name val="Calibri"/>
      <family val="2"/>
      <scheme val="minor"/>
    </font>
    <font>
      <sz val="11"/>
      <color theme="1"/>
      <name val="Calibri"/>
      <family val="2"/>
      <scheme val="minor"/>
    </font>
    <font>
      <sz val="10"/>
      <name val="Arial"/>
      <family val="2"/>
    </font>
    <font>
      <sz val="12"/>
      <name val="Arial"/>
      <family val="2"/>
    </font>
    <font>
      <b/>
      <sz val="12"/>
      <name val="Arial"/>
      <family val="2"/>
    </font>
    <font>
      <b/>
      <sz val="14"/>
      <name val="Arial"/>
      <family val="2"/>
    </font>
    <font>
      <sz val="14"/>
      <name val="Arial"/>
      <family val="2"/>
    </font>
    <font>
      <sz val="12"/>
      <name val="Calibri"/>
      <family val="2"/>
      <scheme val="minor"/>
    </font>
    <font>
      <sz val="11"/>
      <name val="Calibri"/>
      <family val="2"/>
      <scheme val="minor"/>
    </font>
    <font>
      <b/>
      <sz val="14"/>
      <color theme="0"/>
      <name val="Arial"/>
      <family val="2"/>
    </font>
    <font>
      <sz val="14"/>
      <color theme="0"/>
      <name val="Arial"/>
      <family val="2"/>
    </font>
    <font>
      <sz val="9"/>
      <color indexed="81"/>
      <name val="Tahoma"/>
      <family val="2"/>
    </font>
    <font>
      <b/>
      <sz val="9"/>
      <color indexed="81"/>
      <name val="Tahoma"/>
      <family val="2"/>
    </font>
    <font>
      <b/>
      <sz val="12"/>
      <color rgb="FFFF0000"/>
      <name val="Arial"/>
      <family val="2"/>
    </font>
    <font>
      <sz val="12"/>
      <color theme="1"/>
      <name val="Arial"/>
      <family val="2"/>
    </font>
    <font>
      <u/>
      <sz val="11"/>
      <color theme="10"/>
      <name val="Calibri"/>
      <family val="2"/>
      <scheme val="minor"/>
    </font>
    <font>
      <sz val="10"/>
      <color theme="0"/>
      <name val="Arial"/>
      <family val="2"/>
    </font>
    <font>
      <b/>
      <sz val="10"/>
      <name val="Arial"/>
      <family val="2"/>
    </font>
    <font>
      <u/>
      <sz val="10"/>
      <name val="Arial"/>
      <family val="2"/>
    </font>
    <font>
      <sz val="10"/>
      <color rgb="FFFF0000"/>
      <name val="Arial"/>
      <family val="2"/>
    </font>
    <font>
      <sz val="10"/>
      <name val="Calibri"/>
      <family val="2"/>
      <scheme val="minor"/>
    </font>
    <font>
      <sz val="10"/>
      <color theme="1"/>
      <name val="Arial"/>
      <family val="2"/>
    </font>
    <font>
      <b/>
      <sz val="10"/>
      <color rgb="FFFF0000"/>
      <name val="Arial"/>
      <family val="2"/>
    </font>
    <font>
      <sz val="10"/>
      <color rgb="FFFF0000"/>
      <name val="Calibri"/>
      <family val="2"/>
      <scheme val="minor"/>
    </font>
    <font>
      <b/>
      <u/>
      <sz val="10"/>
      <color theme="0"/>
      <name val="Calibri"/>
      <family val="2"/>
      <scheme val="minor"/>
    </font>
    <font>
      <b/>
      <sz val="10"/>
      <color theme="0"/>
      <name val="Arial"/>
      <family val="2"/>
    </font>
    <font>
      <sz val="11"/>
      <name val="Arial"/>
      <family val="2"/>
    </font>
    <font>
      <b/>
      <sz val="13"/>
      <name val="Arial"/>
      <family val="2"/>
    </font>
    <font>
      <u/>
      <sz val="10"/>
      <color theme="10"/>
      <name val="Arial"/>
      <family val="2"/>
    </font>
    <font>
      <b/>
      <sz val="10"/>
      <color theme="1"/>
      <name val="Arial"/>
      <family val="2"/>
    </font>
    <font>
      <b/>
      <sz val="9"/>
      <color rgb="FFFF0000"/>
      <name val="Arial"/>
      <family val="2"/>
    </font>
    <font>
      <b/>
      <sz val="8"/>
      <name val="Arial"/>
      <family val="2"/>
    </font>
  </fonts>
  <fills count="17">
    <fill>
      <patternFill patternType="none"/>
    </fill>
    <fill>
      <patternFill patternType="gray125"/>
    </fill>
    <fill>
      <patternFill patternType="solid">
        <fgColor theme="0"/>
        <bgColor indexed="64"/>
      </patternFill>
    </fill>
    <fill>
      <patternFill patternType="solid">
        <fgColor theme="3"/>
        <bgColor indexed="57"/>
      </patternFill>
    </fill>
    <fill>
      <patternFill patternType="solid">
        <fgColor theme="3"/>
        <bgColor indexed="64"/>
      </patternFill>
    </fill>
    <fill>
      <patternFill patternType="solid">
        <fgColor indexed="18"/>
        <bgColor indexed="32"/>
      </patternFill>
    </fill>
    <fill>
      <patternFill patternType="solid">
        <fgColor theme="3"/>
        <bgColor indexed="31"/>
      </patternFill>
    </fill>
    <fill>
      <patternFill patternType="solid">
        <fgColor theme="3" tint="0.39997558519241921"/>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9" tint="-0.249977111117893"/>
        <bgColor indexed="64"/>
      </patternFill>
    </fill>
    <fill>
      <patternFill patternType="solid">
        <fgColor rgb="FFFF0000"/>
        <bgColor indexed="64"/>
      </patternFill>
    </fill>
    <fill>
      <patternFill patternType="solid">
        <fgColor theme="8" tint="0.59999389629810485"/>
        <bgColor indexed="64"/>
      </patternFill>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theme="5" tint="0.39997558519241921"/>
        <bgColor indexed="64"/>
      </patternFill>
    </fill>
  </fills>
  <borders count="28">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style="thin">
        <color indexed="64"/>
      </left>
      <right style="thin">
        <color indexed="64"/>
      </right>
      <top/>
      <bottom/>
      <diagonal/>
    </border>
    <border>
      <left style="thin">
        <color theme="0" tint="-0.499984740745262"/>
      </left>
      <right style="thin">
        <color theme="0" tint="-0.499984740745262"/>
      </right>
      <top/>
      <bottom/>
      <diagonal/>
    </border>
  </borders>
  <cellStyleXfs count="6">
    <xf numFmtId="0" fontId="0" fillId="0" borderId="0"/>
    <xf numFmtId="9" fontId="1" fillId="0" borderId="0" applyFont="0" applyFill="0" applyBorder="0" applyAlignment="0" applyProtection="0"/>
    <xf numFmtId="0" fontId="2" fillId="5" borderId="0"/>
    <xf numFmtId="0" fontId="2" fillId="0" borderId="0"/>
    <xf numFmtId="0" fontId="15" fillId="0" borderId="0" applyNumberFormat="0" applyFill="0" applyBorder="0" applyAlignment="0" applyProtection="0"/>
    <xf numFmtId="0" fontId="26" fillId="0" borderId="0"/>
  </cellStyleXfs>
  <cellXfs count="329">
    <xf numFmtId="0" fontId="0" fillId="0" borderId="0" xfId="0"/>
    <xf numFmtId="0" fontId="4" fillId="2" borderId="0" xfId="0" applyFont="1" applyFill="1" applyAlignment="1">
      <alignment vertical="center"/>
    </xf>
    <xf numFmtId="0" fontId="4" fillId="2" borderId="2" xfId="0" applyFont="1" applyFill="1" applyBorder="1" applyAlignment="1">
      <alignment vertical="center"/>
    </xf>
    <xf numFmtId="0" fontId="3" fillId="0" borderId="4" xfId="0" applyFont="1" applyBorder="1" applyAlignment="1">
      <alignment horizontal="center" vertical="center" wrapText="1"/>
    </xf>
    <xf numFmtId="0" fontId="3" fillId="0" borderId="2" xfId="0" applyFont="1" applyBorder="1" applyAlignment="1">
      <alignment vertical="center" wrapText="1"/>
    </xf>
    <xf numFmtId="0" fontId="3" fillId="0" borderId="2" xfId="0" applyFont="1" applyBorder="1" applyAlignment="1">
      <alignment horizontal="center" vertical="center" wrapText="1"/>
    </xf>
    <xf numFmtId="0" fontId="3" fillId="2" borderId="5" xfId="0" applyFont="1" applyFill="1" applyBorder="1" applyAlignment="1">
      <alignment horizontal="center" vertical="center" wrapText="1"/>
    </xf>
    <xf numFmtId="14" fontId="3" fillId="2" borderId="3" xfId="0" applyNumberFormat="1" applyFont="1" applyFill="1" applyBorder="1" applyAlignment="1">
      <alignment horizontal="center" vertical="center" wrapText="1"/>
    </xf>
    <xf numFmtId="165" fontId="3" fillId="2" borderId="3" xfId="0" applyNumberFormat="1" applyFont="1" applyFill="1" applyBorder="1" applyAlignment="1">
      <alignment horizontal="center" vertical="center" wrapText="1"/>
    </xf>
    <xf numFmtId="0" fontId="3" fillId="2" borderId="0" xfId="0" applyFont="1" applyFill="1"/>
    <xf numFmtId="0" fontId="3" fillId="2" borderId="3" xfId="0" applyFont="1" applyFill="1" applyBorder="1" applyAlignment="1">
      <alignment horizontal="left" vertical="center"/>
    </xf>
    <xf numFmtId="0" fontId="3" fillId="0" borderId="0" xfId="0" applyFont="1"/>
    <xf numFmtId="0" fontId="4" fillId="2" borderId="0" xfId="0" applyFont="1" applyFill="1" applyAlignment="1">
      <alignment horizontal="center" vertical="center"/>
    </xf>
    <xf numFmtId="0" fontId="3" fillId="2" borderId="0" xfId="0" applyFont="1" applyFill="1" applyAlignment="1">
      <alignment horizontal="left" vertical="center"/>
    </xf>
    <xf numFmtId="166" fontId="5" fillId="2" borderId="2" xfId="0" applyNumberFormat="1" applyFont="1" applyFill="1" applyBorder="1" applyAlignment="1">
      <alignment horizontal="center" vertical="center"/>
    </xf>
    <xf numFmtId="0" fontId="6" fillId="2" borderId="0" xfId="0" applyFont="1" applyFill="1"/>
    <xf numFmtId="0" fontId="5" fillId="2" borderId="0" xfId="0" applyFont="1" applyFill="1" applyAlignment="1">
      <alignment horizontal="center" vertical="center"/>
    </xf>
    <xf numFmtId="0" fontId="5" fillId="2" borderId="2" xfId="0" applyFont="1" applyFill="1" applyBorder="1" applyAlignment="1">
      <alignment horizontal="left" vertical="center" wrapText="1"/>
    </xf>
    <xf numFmtId="0" fontId="6" fillId="0" borderId="0" xfId="0" applyFont="1"/>
    <xf numFmtId="0" fontId="3" fillId="2" borderId="0" xfId="0" applyFont="1" applyFill="1" applyAlignment="1">
      <alignment horizontal="center"/>
    </xf>
    <xf numFmtId="0" fontId="3" fillId="2" borderId="0" xfId="0" applyFont="1" applyFill="1" applyAlignment="1">
      <alignment horizontal="center" vertical="center" wrapText="1"/>
    </xf>
    <xf numFmtId="0" fontId="3" fillId="2" borderId="0" xfId="0" applyFont="1" applyFill="1" applyAlignment="1">
      <alignment horizontal="left"/>
    </xf>
    <xf numFmtId="164" fontId="5" fillId="3" borderId="8" xfId="0" applyNumberFormat="1" applyFont="1" applyFill="1" applyBorder="1" applyAlignment="1">
      <alignment horizontal="center" vertical="center" wrapText="1"/>
    </xf>
    <xf numFmtId="164" fontId="5" fillId="3" borderId="9" xfId="0" applyNumberFormat="1"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6" borderId="12" xfId="2" applyFont="1" applyFill="1" applyBorder="1" applyAlignment="1">
      <alignment horizontal="center" vertical="center" wrapText="1"/>
    </xf>
    <xf numFmtId="0" fontId="6" fillId="7" borderId="0" xfId="0" applyFont="1" applyFill="1"/>
    <xf numFmtId="49" fontId="3" fillId="2" borderId="5" xfId="0" applyNumberFormat="1" applyFont="1" applyFill="1" applyBorder="1" applyAlignment="1">
      <alignment horizontal="center" vertical="center" wrapText="1"/>
    </xf>
    <xf numFmtId="49" fontId="3" fillId="2" borderId="5" xfId="0" applyNumberFormat="1" applyFont="1" applyFill="1" applyBorder="1" applyAlignment="1">
      <alignment vertical="center" wrapText="1"/>
    </xf>
    <xf numFmtId="49" fontId="3" fillId="2" borderId="3" xfId="0" applyNumberFormat="1" applyFont="1" applyFill="1" applyBorder="1" applyAlignment="1">
      <alignment vertical="center" wrapText="1"/>
    </xf>
    <xf numFmtId="0" fontId="3" fillId="8" borderId="2" xfId="0" applyFont="1" applyFill="1" applyBorder="1" applyAlignment="1">
      <alignment horizontal="center" vertical="center" wrapText="1"/>
    </xf>
    <xf numFmtId="0" fontId="3" fillId="8" borderId="5" xfId="0" applyFont="1" applyFill="1" applyBorder="1" applyAlignment="1">
      <alignment horizontal="center" vertical="center" wrapText="1"/>
    </xf>
    <xf numFmtId="14" fontId="3" fillId="8" borderId="3" xfId="0" applyNumberFormat="1" applyFont="1" applyFill="1" applyBorder="1" applyAlignment="1">
      <alignment horizontal="center" vertical="center" wrapText="1"/>
    </xf>
    <xf numFmtId="0" fontId="3" fillId="8" borderId="4" xfId="0" applyFont="1" applyFill="1" applyBorder="1" applyAlignment="1">
      <alignment horizontal="center" vertical="center" wrapText="1"/>
    </xf>
    <xf numFmtId="49" fontId="3" fillId="8" borderId="5" xfId="0" applyNumberFormat="1" applyFont="1" applyFill="1" applyBorder="1" applyAlignment="1">
      <alignment horizontal="center" vertical="center" wrapText="1"/>
    </xf>
    <xf numFmtId="165" fontId="3" fillId="8" borderId="3" xfId="0" applyNumberFormat="1" applyFont="1" applyFill="1" applyBorder="1" applyAlignment="1">
      <alignment horizontal="center" vertical="center" wrapText="1"/>
    </xf>
    <xf numFmtId="0" fontId="3" fillId="2" borderId="0" xfId="0" applyFont="1" applyFill="1" applyAlignment="1">
      <alignment vertical="center"/>
    </xf>
    <xf numFmtId="0" fontId="3" fillId="0" borderId="2" xfId="0" applyFont="1" applyBorder="1" applyAlignment="1">
      <alignment horizontal="justify" vertical="center" wrapText="1"/>
    </xf>
    <xf numFmtId="164" fontId="9" fillId="3" borderId="8" xfId="0" applyNumberFormat="1" applyFont="1" applyFill="1" applyBorder="1" applyAlignment="1">
      <alignment horizontal="center" vertical="center" wrapText="1"/>
    </xf>
    <xf numFmtId="164" fontId="9" fillId="3" borderId="9" xfId="0" applyNumberFormat="1" applyFont="1" applyFill="1" applyBorder="1" applyAlignment="1">
      <alignment horizontal="center" vertical="center" wrapText="1"/>
    </xf>
    <xf numFmtId="0" fontId="9" fillId="4" borderId="9" xfId="0" applyFont="1" applyFill="1" applyBorder="1" applyAlignment="1">
      <alignment horizontal="center" vertical="center" wrapText="1"/>
    </xf>
    <xf numFmtId="0" fontId="9" fillId="6" borderId="12" xfId="2" applyFont="1" applyFill="1" applyBorder="1" applyAlignment="1">
      <alignment horizontal="center" vertical="center" wrapText="1"/>
    </xf>
    <xf numFmtId="0" fontId="10" fillId="2" borderId="0" xfId="0" applyFont="1" applyFill="1"/>
    <xf numFmtId="0" fontId="10" fillId="7" borderId="0" xfId="0" applyFont="1" applyFill="1"/>
    <xf numFmtId="0" fontId="4" fillId="9" borderId="1" xfId="0" applyFont="1" applyFill="1" applyBorder="1" applyAlignment="1">
      <alignment horizontal="center" vertical="center"/>
    </xf>
    <xf numFmtId="0" fontId="3" fillId="9" borderId="2" xfId="0" applyFont="1" applyFill="1" applyBorder="1" applyAlignment="1">
      <alignment horizontal="center" vertical="center" wrapText="1"/>
    </xf>
    <xf numFmtId="49" fontId="3" fillId="9" borderId="5" xfId="0" applyNumberFormat="1" applyFont="1" applyFill="1" applyBorder="1" applyAlignment="1">
      <alignment horizontal="center" vertical="center" wrapText="1"/>
    </xf>
    <xf numFmtId="14" fontId="3" fillId="9" borderId="3" xfId="0" applyNumberFormat="1" applyFont="1" applyFill="1" applyBorder="1" applyAlignment="1">
      <alignment horizontal="center" vertical="center" wrapText="1"/>
    </xf>
    <xf numFmtId="0" fontId="3" fillId="9" borderId="2" xfId="0" applyFont="1" applyFill="1" applyBorder="1" applyAlignment="1">
      <alignment horizontal="justify" vertical="center" wrapText="1"/>
    </xf>
    <xf numFmtId="0" fontId="3" fillId="9" borderId="4" xfId="0" applyFont="1" applyFill="1" applyBorder="1" applyAlignment="1">
      <alignment horizontal="center" vertical="center" wrapText="1"/>
    </xf>
    <xf numFmtId="0" fontId="3" fillId="9" borderId="0" xfId="0" applyFont="1" applyFill="1"/>
    <xf numFmtId="0" fontId="3" fillId="9" borderId="2" xfId="0" applyFont="1" applyFill="1" applyBorder="1" applyAlignment="1">
      <alignment vertical="center" wrapText="1"/>
    </xf>
    <xf numFmtId="0" fontId="3" fillId="9" borderId="5" xfId="0" applyFont="1" applyFill="1" applyBorder="1" applyAlignment="1">
      <alignment horizontal="center" vertical="center" wrapText="1"/>
    </xf>
    <xf numFmtId="165" fontId="3" fillId="9" borderId="3" xfId="0" applyNumberFormat="1" applyFont="1" applyFill="1" applyBorder="1" applyAlignment="1">
      <alignment horizontal="center" vertical="center" wrapText="1"/>
    </xf>
    <xf numFmtId="0" fontId="3" fillId="9" borderId="0" xfId="0" applyFont="1" applyFill="1" applyAlignment="1">
      <alignment vertical="center" wrapText="1"/>
    </xf>
    <xf numFmtId="0" fontId="3" fillId="9" borderId="0" xfId="0" applyFont="1" applyFill="1" applyAlignment="1">
      <alignment vertical="center"/>
    </xf>
    <xf numFmtId="0" fontId="3" fillId="2" borderId="0" xfId="0" applyFont="1" applyFill="1" applyAlignment="1">
      <alignment horizontal="left" vertical="center" wrapText="1"/>
    </xf>
    <xf numFmtId="0" fontId="6" fillId="2" borderId="0" xfId="0" applyFont="1" applyFill="1" applyAlignment="1">
      <alignment horizontal="left" vertical="center" wrapText="1"/>
    </xf>
    <xf numFmtId="0" fontId="3" fillId="9" borderId="0" xfId="0" applyFont="1" applyFill="1" applyAlignment="1">
      <alignment horizontal="left" vertical="center" wrapText="1"/>
    </xf>
    <xf numFmtId="0" fontId="3" fillId="9" borderId="0" xfId="0" applyFont="1" applyFill="1" applyAlignment="1">
      <alignment horizontal="left" vertical="center"/>
    </xf>
    <xf numFmtId="0" fontId="0" fillId="0" borderId="0" xfId="0" applyAlignment="1">
      <alignment horizontal="left" vertical="center" wrapText="1"/>
    </xf>
    <xf numFmtId="0" fontId="0" fillId="9" borderId="0" xfId="0" applyFill="1" applyAlignment="1">
      <alignment wrapText="1"/>
    </xf>
    <xf numFmtId="0" fontId="7" fillId="9" borderId="0" xfId="0" applyFont="1" applyFill="1" applyAlignment="1">
      <alignment vertical="center" wrapText="1"/>
    </xf>
    <xf numFmtId="0" fontId="3" fillId="8" borderId="2" xfId="0" applyFont="1" applyFill="1" applyBorder="1" applyAlignment="1">
      <alignment horizontal="justify" vertical="center" wrapText="1"/>
    </xf>
    <xf numFmtId="0" fontId="4" fillId="2" borderId="0" xfId="0" applyFont="1" applyFill="1" applyAlignment="1">
      <alignment horizontal="justify" vertical="center"/>
    </xf>
    <xf numFmtId="0" fontId="5" fillId="2" borderId="0" xfId="0" applyFont="1" applyFill="1" applyAlignment="1">
      <alignment horizontal="justify" vertical="center"/>
    </xf>
    <xf numFmtId="0" fontId="3" fillId="2" borderId="0" xfId="0" applyFont="1" applyFill="1" applyAlignment="1">
      <alignment horizontal="justify"/>
    </xf>
    <xf numFmtId="0" fontId="9" fillId="4" borderId="9" xfId="0" applyFont="1" applyFill="1" applyBorder="1" applyAlignment="1">
      <alignment horizontal="justify" vertical="center" wrapText="1"/>
    </xf>
    <xf numFmtId="0" fontId="13" fillId="9" borderId="0" xfId="0" applyFont="1" applyFill="1" applyAlignment="1">
      <alignment vertical="center"/>
    </xf>
    <xf numFmtId="0" fontId="0" fillId="0" borderId="0" xfId="0" applyAlignment="1">
      <alignment horizontal="justify" vertical="center"/>
    </xf>
    <xf numFmtId="0" fontId="3" fillId="2" borderId="0" xfId="0" applyFont="1" applyFill="1" applyAlignment="1">
      <alignment horizontal="justify" vertical="center"/>
    </xf>
    <xf numFmtId="0" fontId="5" fillId="4" borderId="9" xfId="0" applyFont="1" applyFill="1" applyBorder="1" applyAlignment="1">
      <alignment horizontal="justify" vertical="center" wrapText="1"/>
    </xf>
    <xf numFmtId="0" fontId="4" fillId="8" borderId="1" xfId="0" applyFont="1" applyFill="1" applyBorder="1" applyAlignment="1">
      <alignment horizontal="center" vertical="center"/>
    </xf>
    <xf numFmtId="0" fontId="3" fillId="10" borderId="0" xfId="0" applyFont="1" applyFill="1" applyAlignment="1">
      <alignment vertical="center" wrapText="1"/>
    </xf>
    <xf numFmtId="9" fontId="4" fillId="0" borderId="6" xfId="1" applyFont="1" applyFill="1" applyBorder="1" applyAlignment="1">
      <alignment horizontal="center" vertical="center"/>
    </xf>
    <xf numFmtId="9" fontId="4" fillId="0" borderId="7" xfId="1" applyFont="1" applyFill="1" applyBorder="1" applyAlignment="1">
      <alignment horizontal="center" vertical="center"/>
    </xf>
    <xf numFmtId="0" fontId="3" fillId="2" borderId="2" xfId="0" applyFont="1" applyFill="1" applyBorder="1" applyAlignment="1">
      <alignment horizontal="center" vertical="center" wrapText="1"/>
    </xf>
    <xf numFmtId="0" fontId="14" fillId="2" borderId="2" xfId="0" applyFont="1" applyFill="1" applyBorder="1" applyAlignment="1">
      <alignment horizontal="center" vertical="center" wrapText="1"/>
    </xf>
    <xf numFmtId="49" fontId="14" fillId="2" borderId="5" xfId="0" applyNumberFormat="1" applyFont="1" applyFill="1" applyBorder="1" applyAlignment="1">
      <alignment horizontal="center" vertical="center" wrapText="1"/>
    </xf>
    <xf numFmtId="0" fontId="3" fillId="11" borderId="2" xfId="0" applyFont="1" applyFill="1" applyBorder="1" applyAlignment="1">
      <alignment horizontal="center" vertical="center" wrapText="1"/>
    </xf>
    <xf numFmtId="0" fontId="3" fillId="0" borderId="0" xfId="0" applyFont="1" applyAlignment="1">
      <alignment vertical="center" wrapText="1"/>
    </xf>
    <xf numFmtId="0" fontId="3" fillId="2" borderId="2" xfId="0" applyFont="1" applyFill="1" applyBorder="1" applyAlignment="1">
      <alignment vertical="center" wrapText="1"/>
    </xf>
    <xf numFmtId="0" fontId="3" fillId="2" borderId="4" xfId="0" applyFont="1" applyFill="1" applyBorder="1" applyAlignment="1">
      <alignment horizontal="center" vertical="center" wrapText="1"/>
    </xf>
    <xf numFmtId="0" fontId="0" fillId="2" borderId="0" xfId="0" applyFill="1" applyAlignment="1">
      <alignment horizontal="left" vertical="center" wrapText="1"/>
    </xf>
    <xf numFmtId="14" fontId="3" fillId="2" borderId="0" xfId="0" applyNumberFormat="1" applyFont="1" applyFill="1" applyAlignment="1">
      <alignment horizontal="center" vertical="center" wrapText="1"/>
    </xf>
    <xf numFmtId="9" fontId="4" fillId="0" borderId="0" xfId="1" applyFont="1" applyFill="1" applyBorder="1" applyAlignment="1">
      <alignment horizontal="center" vertical="center"/>
    </xf>
    <xf numFmtId="0" fontId="8" fillId="2" borderId="0" xfId="0" applyFont="1" applyFill="1" applyAlignment="1">
      <alignment vertical="center" wrapText="1"/>
    </xf>
    <xf numFmtId="9" fontId="4" fillId="2" borderId="0" xfId="1" applyFont="1" applyFill="1" applyBorder="1" applyAlignment="1">
      <alignment horizontal="center" vertical="center"/>
    </xf>
    <xf numFmtId="0" fontId="8" fillId="0" borderId="2" xfId="0" applyFont="1" applyBorder="1" applyAlignment="1">
      <alignment vertical="center" wrapText="1"/>
    </xf>
    <xf numFmtId="0" fontId="0" fillId="0" borderId="2" xfId="0" applyBorder="1" applyAlignment="1">
      <alignment horizontal="justify" vertical="center"/>
    </xf>
    <xf numFmtId="0" fontId="3" fillId="0" borderId="3" xfId="0" applyFont="1" applyBorder="1" applyAlignment="1">
      <alignment horizontal="center" vertical="center" wrapText="1"/>
    </xf>
    <xf numFmtId="0" fontId="3" fillId="2" borderId="16" xfId="0" applyFont="1" applyFill="1" applyBorder="1" applyAlignment="1">
      <alignment horizontal="center" vertical="center" wrapText="1"/>
    </xf>
    <xf numFmtId="14" fontId="3" fillId="2" borderId="17" xfId="0" applyNumberFormat="1" applyFont="1" applyFill="1" applyBorder="1" applyAlignment="1">
      <alignment horizontal="center" vertical="center" wrapText="1"/>
    </xf>
    <xf numFmtId="49" fontId="3" fillId="2" borderId="6" xfId="0" applyNumberFormat="1" applyFont="1" applyFill="1" applyBorder="1" applyAlignment="1">
      <alignment horizontal="center" vertical="center" wrapText="1"/>
    </xf>
    <xf numFmtId="14" fontId="3" fillId="2" borderId="7" xfId="0" applyNumberFormat="1" applyFont="1" applyFill="1" applyBorder="1" applyAlignment="1">
      <alignment horizontal="center" vertical="center" wrapText="1"/>
    </xf>
    <xf numFmtId="0" fontId="3" fillId="2" borderId="13" xfId="0" applyFont="1" applyFill="1" applyBorder="1" applyAlignment="1">
      <alignment horizontal="center" vertical="center" wrapText="1"/>
    </xf>
    <xf numFmtId="14" fontId="3" fillId="2" borderId="14" xfId="0" applyNumberFormat="1" applyFont="1" applyFill="1" applyBorder="1" applyAlignment="1">
      <alignment horizontal="center" vertical="center" wrapText="1"/>
    </xf>
    <xf numFmtId="0" fontId="3" fillId="2" borderId="6" xfId="0" applyFont="1" applyFill="1" applyBorder="1" applyAlignment="1">
      <alignment horizontal="center" vertical="center" wrapText="1"/>
    </xf>
    <xf numFmtId="14" fontId="0" fillId="0" borderId="7" xfId="0" applyNumberFormat="1" applyBorder="1"/>
    <xf numFmtId="0" fontId="4" fillId="12" borderId="1" xfId="0" applyFont="1" applyFill="1" applyBorder="1" applyAlignment="1">
      <alignment horizontal="center" vertical="center"/>
    </xf>
    <xf numFmtId="0" fontId="3" fillId="12" borderId="2" xfId="0" applyFont="1" applyFill="1" applyBorder="1" applyAlignment="1">
      <alignment horizontal="center" vertical="center" wrapText="1"/>
    </xf>
    <xf numFmtId="0" fontId="3" fillId="12" borderId="5" xfId="0" applyFont="1" applyFill="1" applyBorder="1" applyAlignment="1">
      <alignment horizontal="center" vertical="center" wrapText="1"/>
    </xf>
    <xf numFmtId="14" fontId="3" fillId="12" borderId="3" xfId="0" applyNumberFormat="1" applyFont="1" applyFill="1" applyBorder="1" applyAlignment="1">
      <alignment horizontal="center" vertical="center" wrapText="1"/>
    </xf>
    <xf numFmtId="0" fontId="3" fillId="12" borderId="2" xfId="0" applyFont="1" applyFill="1" applyBorder="1" applyAlignment="1">
      <alignment horizontal="justify" vertical="center" wrapText="1"/>
    </xf>
    <xf numFmtId="0" fontId="3" fillId="12" borderId="4" xfId="0" applyFont="1" applyFill="1" applyBorder="1" applyAlignment="1">
      <alignment horizontal="center" vertical="center" wrapText="1"/>
    </xf>
    <xf numFmtId="0" fontId="3" fillId="12" borderId="2" xfId="0" applyFont="1" applyFill="1" applyBorder="1" applyAlignment="1">
      <alignment vertical="center" wrapText="1"/>
    </xf>
    <xf numFmtId="0" fontId="3" fillId="12" borderId="2" xfId="0" applyFont="1" applyFill="1" applyBorder="1" applyAlignment="1">
      <alignment horizontal="left" vertical="center"/>
    </xf>
    <xf numFmtId="0" fontId="3" fillId="12" borderId="0" xfId="0" applyFont="1" applyFill="1"/>
    <xf numFmtId="0" fontId="2" fillId="0" borderId="2" xfId="0" applyFont="1" applyBorder="1" applyAlignment="1">
      <alignment horizontal="center" vertical="center" wrapText="1"/>
    </xf>
    <xf numFmtId="0" fontId="2" fillId="0" borderId="2" xfId="0" applyFont="1" applyBorder="1" applyAlignment="1">
      <alignment horizontal="justify" vertical="center" wrapText="1"/>
    </xf>
    <xf numFmtId="0" fontId="2" fillId="0" borderId="2" xfId="0" applyFont="1" applyBorder="1" applyAlignment="1">
      <alignment vertical="center" wrapText="1"/>
    </xf>
    <xf numFmtId="0" fontId="2" fillId="0" borderId="0" xfId="0" applyFont="1"/>
    <xf numFmtId="0" fontId="2" fillId="2" borderId="0" xfId="0" applyFont="1" applyFill="1"/>
    <xf numFmtId="0" fontId="2" fillId="2" borderId="0" xfId="0" applyFont="1" applyFill="1" applyAlignment="1">
      <alignment horizontal="center" vertical="center" wrapText="1"/>
    </xf>
    <xf numFmtId="0" fontId="2" fillId="0" borderId="0" xfId="0" applyFont="1" applyAlignment="1">
      <alignment horizontal="center" vertical="center" wrapText="1"/>
    </xf>
    <xf numFmtId="16" fontId="2" fillId="0" borderId="2" xfId="0" applyNumberFormat="1" applyFont="1" applyBorder="1" applyAlignment="1">
      <alignment horizontal="center" vertical="center" wrapText="1"/>
    </xf>
    <xf numFmtId="0" fontId="17" fillId="0" borderId="2" xfId="0" applyFont="1" applyBorder="1" applyAlignment="1">
      <alignment horizontal="center" vertical="center" wrapText="1"/>
    </xf>
    <xf numFmtId="0" fontId="19" fillId="2" borderId="0" xfId="0" applyFont="1" applyFill="1"/>
    <xf numFmtId="0" fontId="2" fillId="0" borderId="2" xfId="0" applyFont="1" applyBorder="1" applyAlignment="1">
      <alignment horizontal="justify" vertical="top" wrapText="1"/>
    </xf>
    <xf numFmtId="0" fontId="20" fillId="0" borderId="2" xfId="0" applyFont="1" applyBorder="1" applyAlignment="1">
      <alignment horizontal="justify" vertical="center" wrapText="1"/>
    </xf>
    <xf numFmtId="0" fontId="2" fillId="0" borderId="2" xfId="0" applyFont="1" applyBorder="1" applyAlignment="1">
      <alignment vertical="center"/>
    </xf>
    <xf numFmtId="0" fontId="20" fillId="0" borderId="18" xfId="0" applyFont="1" applyBorder="1" applyAlignment="1">
      <alignment horizontal="center" vertical="center" wrapText="1"/>
    </xf>
    <xf numFmtId="14" fontId="20" fillId="0" borderId="18" xfId="0" applyNumberFormat="1" applyFont="1" applyBorder="1" applyAlignment="1">
      <alignment horizontal="center" vertical="center" wrapText="1"/>
    </xf>
    <xf numFmtId="0" fontId="19" fillId="0" borderId="0" xfId="0" applyFont="1"/>
    <xf numFmtId="0" fontId="2" fillId="2" borderId="2" xfId="0" applyFont="1" applyFill="1" applyBorder="1" applyAlignment="1">
      <alignment horizontal="center" vertical="center" wrapText="1"/>
    </xf>
    <xf numFmtId="0" fontId="2" fillId="2" borderId="0" xfId="0" applyFont="1" applyFill="1" applyAlignment="1">
      <alignment horizontal="center"/>
    </xf>
    <xf numFmtId="14" fontId="2" fillId="2" borderId="0" xfId="0" applyNumberFormat="1" applyFont="1" applyFill="1" applyAlignment="1">
      <alignment horizontal="center"/>
    </xf>
    <xf numFmtId="0" fontId="2" fillId="2" borderId="0" xfId="0" applyFont="1" applyFill="1" applyAlignment="1">
      <alignment horizontal="center" wrapText="1"/>
    </xf>
    <xf numFmtId="0" fontId="2" fillId="0" borderId="0" xfId="0" applyFont="1" applyAlignment="1">
      <alignment horizontal="left" vertical="center"/>
    </xf>
    <xf numFmtId="0" fontId="2" fillId="0" borderId="0" xfId="0" applyFont="1" applyAlignment="1">
      <alignment horizontal="center"/>
    </xf>
    <xf numFmtId="14" fontId="2" fillId="0" borderId="0" xfId="0" applyNumberFormat="1" applyFont="1" applyAlignment="1">
      <alignment horizontal="center"/>
    </xf>
    <xf numFmtId="0" fontId="2" fillId="0" borderId="0" xfId="0" applyFont="1" applyAlignment="1">
      <alignment horizontal="center" wrapText="1"/>
    </xf>
    <xf numFmtId="0" fontId="2" fillId="0" borderId="0" xfId="0" applyFont="1" applyAlignment="1">
      <alignment horizontal="center" vertical="center"/>
    </xf>
    <xf numFmtId="0" fontId="21" fillId="2" borderId="0" xfId="0" applyFont="1" applyFill="1"/>
    <xf numFmtId="0" fontId="2" fillId="2" borderId="0" xfId="0" applyFont="1" applyFill="1" applyAlignment="1">
      <alignment horizontal="left" vertical="center" wrapText="1"/>
    </xf>
    <xf numFmtId="0" fontId="20" fillId="0" borderId="2" xfId="0" applyFont="1" applyBorder="1" applyAlignment="1">
      <alignment horizontal="center" vertical="center" wrapText="1"/>
    </xf>
    <xf numFmtId="0" fontId="19" fillId="2" borderId="0" xfId="0" applyFont="1" applyFill="1" applyAlignment="1">
      <alignment horizontal="center" vertical="center"/>
    </xf>
    <xf numFmtId="0" fontId="17" fillId="14" borderId="1" xfId="0" applyFont="1" applyFill="1" applyBorder="1" applyAlignment="1">
      <alignment horizontal="center" vertical="center"/>
    </xf>
    <xf numFmtId="0" fontId="2" fillId="2" borderId="0" xfId="0" applyFont="1" applyFill="1" applyAlignment="1">
      <alignment horizontal="center" vertical="center"/>
    </xf>
    <xf numFmtId="0" fontId="2" fillId="2" borderId="2" xfId="0" applyFont="1" applyFill="1" applyBorder="1" applyAlignment="1">
      <alignment horizontal="center" vertical="center"/>
    </xf>
    <xf numFmtId="14" fontId="2" fillId="2" borderId="2" xfId="0" applyNumberFormat="1" applyFont="1" applyFill="1" applyBorder="1" applyAlignment="1">
      <alignment horizontal="center" vertical="center"/>
    </xf>
    <xf numFmtId="0" fontId="22" fillId="14" borderId="1" xfId="0" applyFont="1" applyFill="1" applyBorder="1" applyAlignment="1">
      <alignment horizontal="center" vertical="center"/>
    </xf>
    <xf numFmtId="0" fontId="23" fillId="0" borderId="18" xfId="0" applyFont="1" applyBorder="1" applyAlignment="1">
      <alignment horizontal="center" vertical="center" wrapText="1"/>
    </xf>
    <xf numFmtId="14" fontId="23" fillId="0" borderId="18" xfId="0" applyNumberFormat="1" applyFont="1" applyBorder="1" applyAlignment="1">
      <alignment horizontal="center" vertical="center" wrapText="1"/>
    </xf>
    <xf numFmtId="0" fontId="23" fillId="0" borderId="18" xfId="0" applyFont="1" applyBorder="1" applyAlignment="1">
      <alignment horizontal="left" vertical="center" wrapText="1"/>
    </xf>
    <xf numFmtId="0" fontId="23" fillId="0" borderId="2" xfId="0" applyFont="1" applyBorder="1" applyAlignment="1">
      <alignment horizontal="center" vertical="center" wrapText="1"/>
    </xf>
    <xf numFmtId="0" fontId="23" fillId="0" borderId="0" xfId="0" applyFont="1" applyAlignment="1">
      <alignment horizontal="center" vertical="center" wrapText="1"/>
    </xf>
    <xf numFmtId="0" fontId="17" fillId="0" borderId="2" xfId="0" applyFont="1" applyBorder="1" applyAlignment="1">
      <alignment horizontal="center" vertical="center"/>
    </xf>
    <xf numFmtId="49" fontId="2" fillId="0" borderId="2" xfId="0" applyNumberFormat="1" applyFont="1" applyBorder="1" applyAlignment="1">
      <alignment horizontal="center" vertical="center" wrapText="1"/>
    </xf>
    <xf numFmtId="14" fontId="2" fillId="0" borderId="2" xfId="0" applyNumberFormat="1" applyFont="1" applyBorder="1" applyAlignment="1">
      <alignment horizontal="center" vertical="center" wrapText="1"/>
    </xf>
    <xf numFmtId="165" fontId="2" fillId="0" borderId="2" xfId="0" applyNumberFormat="1" applyFont="1" applyBorder="1" applyAlignment="1">
      <alignment horizontal="center" vertical="center" wrapText="1"/>
    </xf>
    <xf numFmtId="9" fontId="17" fillId="0" borderId="2" xfId="1" applyFont="1" applyFill="1" applyBorder="1" applyAlignment="1">
      <alignment horizontal="center" vertical="center"/>
    </xf>
    <xf numFmtId="49" fontId="2" fillId="0" borderId="2" xfId="0" applyNumberFormat="1" applyFont="1" applyBorder="1" applyAlignment="1">
      <alignment vertical="center" wrapText="1"/>
    </xf>
    <xf numFmtId="14" fontId="20" fillId="0" borderId="2" xfId="0" applyNumberFormat="1" applyFont="1" applyBorder="1" applyAlignment="1">
      <alignment horizontal="center" vertical="center" wrapText="1"/>
    </xf>
    <xf numFmtId="0" fontId="20" fillId="0" borderId="2" xfId="0" applyFont="1" applyBorder="1" applyAlignment="1">
      <alignment horizontal="left" vertical="center" wrapText="1"/>
    </xf>
    <xf numFmtId="0" fontId="17" fillId="0" borderId="0" xfId="0" applyFont="1" applyAlignment="1">
      <alignment vertical="center"/>
    </xf>
    <xf numFmtId="0" fontId="17" fillId="0" borderId="2" xfId="0" applyFont="1" applyBorder="1" applyAlignment="1">
      <alignment vertical="center"/>
    </xf>
    <xf numFmtId="0" fontId="2" fillId="0" borderId="0" xfId="0" applyFont="1" applyAlignment="1">
      <alignment vertical="center"/>
    </xf>
    <xf numFmtId="0" fontId="17" fillId="0" borderId="5" xfId="0" applyFont="1" applyBorder="1" applyAlignment="1">
      <alignment vertical="center"/>
    </xf>
    <xf numFmtId="0" fontId="22" fillId="0" borderId="2" xfId="0" applyFont="1" applyBorder="1" applyAlignment="1">
      <alignment horizontal="center" vertical="center"/>
    </xf>
    <xf numFmtId="0" fontId="23" fillId="13" borderId="2" xfId="0" applyFont="1" applyFill="1" applyBorder="1" applyAlignment="1">
      <alignment horizontal="center" vertical="center" wrapText="1"/>
    </xf>
    <xf numFmtId="14" fontId="23" fillId="13" borderId="2" xfId="0" applyNumberFormat="1" applyFont="1" applyFill="1" applyBorder="1" applyAlignment="1">
      <alignment horizontal="center" vertical="center" wrapText="1"/>
    </xf>
    <xf numFmtId="14" fontId="23" fillId="0" borderId="2" xfId="0" applyNumberFormat="1" applyFont="1" applyBorder="1" applyAlignment="1">
      <alignment horizontal="center" vertical="center" wrapText="1"/>
    </xf>
    <xf numFmtId="0" fontId="23" fillId="0" borderId="2" xfId="0" applyFont="1" applyBorder="1" applyAlignment="1">
      <alignment horizontal="left" vertical="center" wrapText="1"/>
    </xf>
    <xf numFmtId="0" fontId="5" fillId="2" borderId="5" xfId="0" applyFont="1" applyFill="1" applyBorder="1" applyAlignment="1">
      <alignment horizontal="left" vertical="center" wrapText="1"/>
    </xf>
    <xf numFmtId="0" fontId="3" fillId="2" borderId="0" xfId="0" applyFont="1" applyFill="1" applyAlignment="1">
      <alignment horizontal="center" vertical="center"/>
    </xf>
    <xf numFmtId="164" fontId="24" fillId="3" borderId="19" xfId="4" applyNumberFormat="1" applyFont="1" applyFill="1" applyBorder="1" applyAlignment="1">
      <alignment horizontal="center" vertical="center" wrapText="1"/>
    </xf>
    <xf numFmtId="164" fontId="25" fillId="3" borderId="20" xfId="0" applyNumberFormat="1" applyFont="1" applyFill="1" applyBorder="1" applyAlignment="1">
      <alignment horizontal="center" vertical="center" wrapText="1"/>
    </xf>
    <xf numFmtId="0" fontId="25" fillId="4" borderId="20" xfId="0" applyFont="1" applyFill="1" applyBorder="1" applyAlignment="1">
      <alignment horizontal="center" vertical="center" wrapText="1"/>
    </xf>
    <xf numFmtId="0" fontId="25" fillId="4" borderId="21" xfId="0" applyFont="1" applyFill="1" applyBorder="1" applyAlignment="1">
      <alignment horizontal="center" vertical="center" wrapText="1"/>
    </xf>
    <xf numFmtId="14" fontId="25" fillId="4" borderId="22" xfId="0" applyNumberFormat="1" applyFont="1" applyFill="1" applyBorder="1" applyAlignment="1">
      <alignment horizontal="center" vertical="center" wrapText="1"/>
    </xf>
    <xf numFmtId="0" fontId="25" fillId="6" borderId="21" xfId="2" applyFont="1" applyFill="1" applyBorder="1" applyAlignment="1">
      <alignment horizontal="center" vertical="center" wrapText="1"/>
    </xf>
    <xf numFmtId="0" fontId="16" fillId="0" borderId="0" xfId="0" applyFont="1" applyAlignment="1">
      <alignment horizontal="center"/>
    </xf>
    <xf numFmtId="0" fontId="2" fillId="2" borderId="2" xfId="0" applyFont="1" applyFill="1" applyBorder="1" applyAlignment="1">
      <alignment horizontal="left" vertical="center" wrapText="1"/>
    </xf>
    <xf numFmtId="0" fontId="2" fillId="2" borderId="18" xfId="0" applyFont="1" applyFill="1" applyBorder="1" applyAlignment="1">
      <alignment horizontal="left" vertical="center" wrapText="1"/>
    </xf>
    <xf numFmtId="0" fontId="2" fillId="0" borderId="2" xfId="0" applyFont="1" applyBorder="1" applyAlignment="1">
      <alignment horizontal="left" vertical="center"/>
    </xf>
    <xf numFmtId="0" fontId="2" fillId="0" borderId="2" xfId="0" applyFont="1" applyBorder="1" applyAlignment="1">
      <alignment horizontal="center" vertical="center"/>
    </xf>
    <xf numFmtId="14" fontId="2" fillId="0" borderId="23" xfId="3" applyNumberFormat="1" applyBorder="1" applyAlignment="1">
      <alignment horizontal="left" vertical="center" wrapText="1"/>
    </xf>
    <xf numFmtId="14" fontId="2" fillId="2" borderId="2" xfId="0" applyNumberFormat="1" applyFont="1" applyFill="1" applyBorder="1" applyAlignment="1">
      <alignment horizontal="center" vertical="center" wrapText="1"/>
    </xf>
    <xf numFmtId="0" fontId="3" fillId="2" borderId="2" xfId="0" applyFont="1" applyFill="1" applyBorder="1" applyAlignment="1">
      <alignment horizontal="left" vertical="center"/>
    </xf>
    <xf numFmtId="0" fontId="5" fillId="2" borderId="0" xfId="0" applyFont="1" applyFill="1" applyAlignment="1">
      <alignment horizontal="right" vertical="center"/>
    </xf>
    <xf numFmtId="0" fontId="2" fillId="2" borderId="18" xfId="0" applyFont="1" applyFill="1" applyBorder="1" applyAlignment="1">
      <alignment horizontal="center" vertical="center" wrapText="1"/>
    </xf>
    <xf numFmtId="0" fontId="2" fillId="2" borderId="18" xfId="0" applyFont="1" applyFill="1" applyBorder="1" applyAlignment="1">
      <alignment horizontal="center" vertical="center"/>
    </xf>
    <xf numFmtId="14" fontId="2" fillId="0" borderId="24" xfId="3" applyNumberFormat="1" applyBorder="1" applyAlignment="1">
      <alignment horizontal="left" vertical="center" wrapText="1"/>
    </xf>
    <xf numFmtId="14" fontId="2" fillId="2" borderId="18" xfId="0" applyNumberFormat="1" applyFont="1" applyFill="1" applyBorder="1" applyAlignment="1">
      <alignment horizontal="center" vertical="center"/>
    </xf>
    <xf numFmtId="0" fontId="2" fillId="0" borderId="18" xfId="0" applyFont="1" applyBorder="1" applyAlignment="1">
      <alignment horizontal="center" vertical="center"/>
    </xf>
    <xf numFmtId="0" fontId="2" fillId="11" borderId="2" xfId="0" applyFont="1" applyFill="1" applyBorder="1" applyAlignment="1">
      <alignment horizontal="center" vertical="center" wrapText="1"/>
    </xf>
    <xf numFmtId="49" fontId="2" fillId="11" borderId="2" xfId="0" applyNumberFormat="1" applyFont="1" applyFill="1" applyBorder="1" applyAlignment="1">
      <alignment horizontal="center" vertical="center" wrapText="1"/>
    </xf>
    <xf numFmtId="14" fontId="2" fillId="11" borderId="2" xfId="0" applyNumberFormat="1" applyFont="1" applyFill="1" applyBorder="1" applyAlignment="1">
      <alignment horizontal="center" vertical="center" wrapText="1"/>
    </xf>
    <xf numFmtId="0" fontId="2" fillId="11" borderId="2" xfId="0" applyFont="1" applyFill="1" applyBorder="1" applyAlignment="1">
      <alignment horizontal="justify" vertical="center" wrapText="1"/>
    </xf>
    <xf numFmtId="0" fontId="2" fillId="11" borderId="2" xfId="0" applyFont="1" applyFill="1" applyBorder="1" applyAlignment="1">
      <alignment vertical="center" wrapText="1"/>
    </xf>
    <xf numFmtId="165" fontId="2" fillId="11" borderId="2" xfId="0" applyNumberFormat="1" applyFont="1" applyFill="1" applyBorder="1" applyAlignment="1">
      <alignment horizontal="center" vertical="center" wrapText="1"/>
    </xf>
    <xf numFmtId="0" fontId="22" fillId="0" borderId="2" xfId="0" applyFont="1" applyBorder="1" applyAlignment="1">
      <alignment vertical="center" wrapText="1"/>
    </xf>
    <xf numFmtId="165" fontId="2" fillId="2" borderId="2" xfId="0" applyNumberFormat="1" applyFont="1" applyFill="1" applyBorder="1" applyAlignment="1">
      <alignment horizontal="center" vertical="center" wrapText="1"/>
    </xf>
    <xf numFmtId="0" fontId="2" fillId="2" borderId="2" xfId="0" applyFont="1" applyFill="1" applyBorder="1" applyAlignment="1">
      <alignment horizontal="justify" vertical="center" wrapText="1"/>
    </xf>
    <xf numFmtId="0" fontId="2" fillId="2" borderId="2" xfId="0" applyFont="1" applyFill="1" applyBorder="1" applyAlignment="1">
      <alignment vertical="center" wrapText="1"/>
    </xf>
    <xf numFmtId="0" fontId="2" fillId="0" borderId="2" xfId="0" applyFont="1" applyBorder="1" applyAlignment="1">
      <alignment horizontal="left" vertical="center" wrapText="1"/>
    </xf>
    <xf numFmtId="0" fontId="2" fillId="11" borderId="2" xfId="0" applyFont="1" applyFill="1" applyBorder="1" applyAlignment="1">
      <alignment horizontal="center" vertical="center"/>
    </xf>
    <xf numFmtId="14" fontId="2" fillId="11" borderId="2" xfId="0" applyNumberFormat="1" applyFont="1" applyFill="1" applyBorder="1" applyAlignment="1">
      <alignment horizontal="center" vertical="center"/>
    </xf>
    <xf numFmtId="0" fontId="2" fillId="11" borderId="2" xfId="0" applyFont="1" applyFill="1" applyBorder="1" applyAlignment="1">
      <alignment horizontal="left" vertical="center" wrapText="1"/>
    </xf>
    <xf numFmtId="14" fontId="2" fillId="0" borderId="18" xfId="0" applyNumberFormat="1" applyFont="1" applyBorder="1" applyAlignment="1">
      <alignment horizontal="center" vertical="center" wrapText="1"/>
    </xf>
    <xf numFmtId="14" fontId="2" fillId="0" borderId="25" xfId="3" applyNumberFormat="1" applyBorder="1" applyAlignment="1">
      <alignment horizontal="left" vertical="center" wrapText="1"/>
    </xf>
    <xf numFmtId="0" fontId="2" fillId="0" borderId="18" xfId="0" applyFont="1" applyBorder="1" applyAlignment="1">
      <alignment horizontal="center" vertical="center" wrapText="1"/>
    </xf>
    <xf numFmtId="0" fontId="2" fillId="0" borderId="18" xfId="0" applyFont="1" applyBorder="1" applyAlignment="1">
      <alignment horizontal="justify" vertical="center" wrapText="1"/>
    </xf>
    <xf numFmtId="0" fontId="2" fillId="0" borderId="18" xfId="0" applyFont="1" applyBorder="1" applyAlignment="1">
      <alignment vertical="center" wrapText="1"/>
    </xf>
    <xf numFmtId="0" fontId="2" fillId="0" borderId="4" xfId="0" applyFont="1" applyBorder="1" applyAlignment="1">
      <alignment horizontal="center" vertical="center" wrapText="1"/>
    </xf>
    <xf numFmtId="49" fontId="2" fillId="0" borderId="4" xfId="0" applyNumberFormat="1" applyFont="1" applyBorder="1" applyAlignment="1">
      <alignment horizontal="center" vertical="center" wrapText="1"/>
    </xf>
    <xf numFmtId="14" fontId="2" fillId="0" borderId="4" xfId="0" applyNumberFormat="1" applyFont="1" applyBorder="1" applyAlignment="1">
      <alignment horizontal="center" vertical="center" wrapText="1"/>
    </xf>
    <xf numFmtId="0" fontId="2" fillId="0" borderId="4" xfId="0" applyFont="1" applyBorder="1" applyAlignment="1">
      <alignment horizontal="justify" vertical="center" wrapText="1"/>
    </xf>
    <xf numFmtId="0" fontId="2" fillId="0" borderId="4" xfId="0" applyFont="1" applyBorder="1" applyAlignment="1">
      <alignment vertical="center" wrapText="1"/>
    </xf>
    <xf numFmtId="0" fontId="2" fillId="2" borderId="26" xfId="0" applyFont="1" applyFill="1" applyBorder="1" applyAlignment="1">
      <alignment horizontal="center" vertical="center" wrapText="1"/>
    </xf>
    <xf numFmtId="0" fontId="2" fillId="2" borderId="26" xfId="0" applyFont="1" applyFill="1" applyBorder="1" applyAlignment="1">
      <alignment horizontal="left" vertical="center" wrapText="1"/>
    </xf>
    <xf numFmtId="0" fontId="2" fillId="0" borderId="26" xfId="0" applyFont="1" applyBorder="1" applyAlignment="1">
      <alignment horizontal="center" vertical="center"/>
    </xf>
    <xf numFmtId="0" fontId="2" fillId="2" borderId="4" xfId="0" applyFont="1" applyFill="1" applyBorder="1" applyAlignment="1">
      <alignment horizontal="center" vertical="center" wrapText="1"/>
    </xf>
    <xf numFmtId="0" fontId="2" fillId="2" borderId="4" xfId="0" applyFont="1" applyFill="1" applyBorder="1" applyAlignment="1">
      <alignment horizontal="center" vertical="center"/>
    </xf>
    <xf numFmtId="14" fontId="2" fillId="2" borderId="4" xfId="0" applyNumberFormat="1" applyFont="1" applyFill="1" applyBorder="1" applyAlignment="1">
      <alignment horizontal="center" vertical="center"/>
    </xf>
    <xf numFmtId="0" fontId="2" fillId="2" borderId="4" xfId="0" applyFont="1" applyFill="1" applyBorder="1" applyAlignment="1">
      <alignment horizontal="left" vertical="center" wrapText="1"/>
    </xf>
    <xf numFmtId="0" fontId="2" fillId="0" borderId="4" xfId="0" applyFont="1" applyBorder="1" applyAlignment="1">
      <alignment horizontal="center" vertical="center"/>
    </xf>
    <xf numFmtId="0" fontId="2" fillId="0" borderId="3" xfId="0" applyFont="1" applyBorder="1" applyAlignment="1">
      <alignment horizontal="center" vertical="center" wrapText="1"/>
    </xf>
    <xf numFmtId="0" fontId="2" fillId="0" borderId="26" xfId="0" applyFont="1" applyBorder="1" applyAlignment="1">
      <alignment horizontal="center" vertical="center" wrapText="1"/>
    </xf>
    <xf numFmtId="168" fontId="2" fillId="0" borderId="27" xfId="3" applyNumberFormat="1" applyBorder="1" applyAlignment="1">
      <alignment horizontal="center" vertical="center" wrapText="1"/>
    </xf>
    <xf numFmtId="0" fontId="2" fillId="0" borderId="27" xfId="3" applyBorder="1" applyAlignment="1">
      <alignment horizontal="center" vertical="center" wrapText="1"/>
    </xf>
    <xf numFmtId="14" fontId="2" fillId="0" borderId="27" xfId="3" applyNumberFormat="1" applyBorder="1" applyAlignment="1">
      <alignment horizontal="center" vertical="center" wrapText="1"/>
    </xf>
    <xf numFmtId="0" fontId="2" fillId="0" borderId="26" xfId="3" applyBorder="1" applyAlignment="1">
      <alignment horizontal="center" vertical="center" wrapText="1"/>
    </xf>
    <xf numFmtId="0" fontId="2" fillId="2" borderId="27" xfId="3" applyFill="1" applyBorder="1" applyAlignment="1">
      <alignment horizontal="center" vertical="center" wrapText="1"/>
    </xf>
    <xf numFmtId="0" fontId="28" fillId="0" borderId="2" xfId="4" applyFont="1" applyBorder="1" applyAlignment="1">
      <alignment horizontal="center" vertical="center" wrapText="1"/>
    </xf>
    <xf numFmtId="0" fontId="21" fillId="2" borderId="2" xfId="0" applyFont="1" applyFill="1" applyBorder="1" applyAlignment="1">
      <alignment horizontal="center" vertical="center" wrapText="1"/>
    </xf>
    <xf numFmtId="0" fontId="21" fillId="0" borderId="2" xfId="0" applyFont="1" applyBorder="1" applyAlignment="1">
      <alignment horizontal="center" vertical="center" wrapText="1"/>
    </xf>
    <xf numFmtId="49" fontId="21" fillId="0" borderId="2" xfId="0" applyNumberFormat="1" applyFont="1" applyBorder="1" applyAlignment="1">
      <alignment horizontal="center" vertical="center" wrapText="1"/>
    </xf>
    <xf numFmtId="14" fontId="21" fillId="0" borderId="2" xfId="0" applyNumberFormat="1" applyFont="1" applyBorder="1" applyAlignment="1">
      <alignment horizontal="center" vertical="center" wrapText="1"/>
    </xf>
    <xf numFmtId="0" fontId="21" fillId="0" borderId="2" xfId="0" applyFont="1" applyBorder="1" applyAlignment="1">
      <alignment horizontal="justify" vertical="center" wrapText="1"/>
    </xf>
    <xf numFmtId="0" fontId="21" fillId="0" borderId="2" xfId="0" applyFont="1" applyBorder="1" applyAlignment="1">
      <alignment vertical="center" wrapText="1"/>
    </xf>
    <xf numFmtId="0" fontId="21" fillId="0" borderId="0" xfId="0" applyFont="1"/>
    <xf numFmtId="49" fontId="2" fillId="2" borderId="2" xfId="0" applyNumberFormat="1" applyFont="1" applyFill="1" applyBorder="1" applyAlignment="1">
      <alignment horizontal="center" vertical="center" wrapText="1"/>
    </xf>
    <xf numFmtId="0" fontId="17" fillId="11" borderId="2" xfId="0" applyFont="1" applyFill="1" applyBorder="1" applyAlignment="1">
      <alignment horizontal="center" vertical="center"/>
    </xf>
    <xf numFmtId="0" fontId="2" fillId="0" borderId="2" xfId="0" applyFont="1" applyBorder="1" applyAlignment="1">
      <alignment horizontal="justify" vertical="center"/>
    </xf>
    <xf numFmtId="14" fontId="2" fillId="0" borderId="2" xfId="0" applyNumberFormat="1" applyFont="1" applyBorder="1" applyAlignment="1">
      <alignment horizontal="center" vertical="center"/>
    </xf>
    <xf numFmtId="14" fontId="2" fillId="0" borderId="18" xfId="0" applyNumberFormat="1" applyFont="1" applyBorder="1" applyAlignment="1">
      <alignment horizontal="center" vertical="center"/>
    </xf>
    <xf numFmtId="0" fontId="31" fillId="0" borderId="0" xfId="0" applyFont="1" applyAlignment="1">
      <alignment horizontal="center" vertical="center" wrapText="1"/>
    </xf>
    <xf numFmtId="0" fontId="30" fillId="0" borderId="2" xfId="0" applyFont="1" applyBorder="1" applyAlignment="1">
      <alignment horizontal="center" vertical="center" wrapText="1"/>
    </xf>
    <xf numFmtId="0" fontId="2" fillId="13" borderId="2" xfId="0" applyFont="1" applyFill="1" applyBorder="1" applyAlignment="1">
      <alignment horizontal="center" vertical="center" wrapText="1"/>
    </xf>
    <xf numFmtId="0" fontId="2" fillId="0" borderId="2" xfId="0" applyFont="1" applyBorder="1"/>
    <xf numFmtId="0" fontId="2" fillId="0" borderId="5" xfId="0" applyFont="1" applyBorder="1" applyAlignment="1">
      <alignment horizontal="center" vertical="center" wrapText="1"/>
    </xf>
    <xf numFmtId="0" fontId="2" fillId="2" borderId="5" xfId="0" applyFont="1" applyFill="1" applyBorder="1" applyAlignment="1">
      <alignment horizontal="center" vertical="center" wrapText="1"/>
    </xf>
    <xf numFmtId="0" fontId="25" fillId="4" borderId="22" xfId="0" applyFont="1" applyFill="1" applyBorder="1" applyAlignment="1">
      <alignment horizontal="center" vertical="center" wrapText="1"/>
    </xf>
    <xf numFmtId="0" fontId="2" fillId="0" borderId="3" xfId="0" applyFont="1" applyBorder="1" applyAlignment="1">
      <alignment vertical="center" wrapText="1"/>
    </xf>
    <xf numFmtId="0" fontId="2" fillId="0" borderId="3" xfId="0" applyFont="1" applyBorder="1" applyAlignment="1">
      <alignment horizontal="left" vertical="center" wrapText="1"/>
    </xf>
    <xf numFmtId="0" fontId="2" fillId="0" borderId="3" xfId="0" applyFont="1" applyBorder="1" applyAlignment="1">
      <alignment horizontal="left" vertical="top" wrapText="1"/>
    </xf>
    <xf numFmtId="0" fontId="2" fillId="2" borderId="3" xfId="0" applyFont="1" applyFill="1" applyBorder="1" applyAlignment="1">
      <alignment horizontal="left" vertical="center" wrapText="1"/>
    </xf>
    <xf numFmtId="0" fontId="4" fillId="2" borderId="2" xfId="0" applyFont="1" applyFill="1" applyBorder="1" applyAlignment="1">
      <alignment horizontal="center" vertical="center"/>
    </xf>
    <xf numFmtId="0" fontId="6" fillId="2" borderId="2" xfId="0" applyFont="1" applyFill="1" applyBorder="1"/>
    <xf numFmtId="0" fontId="3" fillId="2" borderId="2" xfId="0" applyFont="1" applyFill="1" applyBorder="1"/>
    <xf numFmtId="0" fontId="25" fillId="4" borderId="2" xfId="0" applyFont="1" applyFill="1" applyBorder="1" applyAlignment="1">
      <alignment horizontal="center" vertical="center" wrapText="1"/>
    </xf>
    <xf numFmtId="0" fontId="2" fillId="2" borderId="2" xfId="0" applyFont="1" applyFill="1" applyBorder="1" applyAlignment="1">
      <alignment horizontal="center"/>
    </xf>
    <xf numFmtId="0" fontId="2" fillId="11" borderId="3" xfId="0" applyFont="1" applyFill="1" applyBorder="1" applyAlignment="1">
      <alignment horizontal="left" vertical="center" wrapText="1"/>
    </xf>
    <xf numFmtId="0" fontId="17" fillId="13" borderId="2" xfId="0" applyFont="1" applyFill="1" applyBorder="1" applyAlignment="1">
      <alignment horizontal="center" vertical="center"/>
    </xf>
    <xf numFmtId="14" fontId="2" fillId="13" borderId="2" xfId="0" applyNumberFormat="1" applyFont="1" applyFill="1" applyBorder="1" applyAlignment="1">
      <alignment horizontal="center" vertical="center" wrapText="1"/>
    </xf>
    <xf numFmtId="0" fontId="2" fillId="13" borderId="5" xfId="0" applyFont="1" applyFill="1" applyBorder="1" applyAlignment="1">
      <alignment horizontal="center" vertical="center" wrapText="1"/>
    </xf>
    <xf numFmtId="0" fontId="2" fillId="13" borderId="3" xfId="0" applyFont="1" applyFill="1" applyBorder="1" applyAlignment="1">
      <alignment horizontal="justify" vertical="center" wrapText="1"/>
    </xf>
    <xf numFmtId="0" fontId="22" fillId="13" borderId="2" xfId="0" applyFont="1" applyFill="1" applyBorder="1" applyAlignment="1">
      <alignment vertical="center" wrapText="1"/>
    </xf>
    <xf numFmtId="0" fontId="2" fillId="13" borderId="0" xfId="0" applyFont="1" applyFill="1"/>
    <xf numFmtId="0" fontId="2" fillId="0" borderId="18" xfId="0" applyFont="1" applyBorder="1"/>
    <xf numFmtId="0" fontId="2" fillId="0" borderId="26" xfId="0" applyFont="1" applyBorder="1"/>
    <xf numFmtId="0" fontId="2" fillId="0" borderId="2" xfId="5" applyFont="1" applyBorder="1" applyAlignment="1" applyProtection="1">
      <alignment horizontal="center" vertical="center" wrapText="1"/>
      <protection locked="0"/>
    </xf>
    <xf numFmtId="0" fontId="2" fillId="2" borderId="4" xfId="0" applyFont="1" applyFill="1" applyBorder="1" applyAlignment="1">
      <alignment horizontal="center"/>
    </xf>
    <xf numFmtId="0" fontId="19" fillId="0" borderId="2" xfId="0" applyFont="1" applyBorder="1" applyAlignment="1">
      <alignment horizontal="center" vertical="center" wrapText="1"/>
    </xf>
    <xf numFmtId="0" fontId="19" fillId="0" borderId="18" xfId="0" applyFont="1" applyBorder="1" applyAlignment="1">
      <alignment horizontal="center" vertical="center" wrapText="1"/>
    </xf>
    <xf numFmtId="0" fontId="19" fillId="2" borderId="2" xfId="0" applyFont="1" applyFill="1" applyBorder="1" applyAlignment="1">
      <alignment horizontal="center" vertical="center" wrapText="1"/>
    </xf>
    <xf numFmtId="0" fontId="19" fillId="0" borderId="2" xfId="0" applyFont="1" applyBorder="1" applyAlignment="1">
      <alignment horizontal="center" vertical="center"/>
    </xf>
    <xf numFmtId="0" fontId="17" fillId="0" borderId="4" xfId="0" applyFont="1" applyBorder="1" applyAlignment="1">
      <alignment horizontal="center" vertical="center"/>
    </xf>
    <xf numFmtId="0" fontId="2" fillId="16" borderId="2" xfId="0" applyFont="1" applyFill="1" applyBorder="1" applyAlignment="1">
      <alignment vertical="center" wrapText="1"/>
    </xf>
    <xf numFmtId="0" fontId="2" fillId="11" borderId="0" xfId="0" applyFont="1" applyFill="1"/>
    <xf numFmtId="167" fontId="5" fillId="13" borderId="2" xfId="0" applyNumberFormat="1" applyFont="1" applyFill="1" applyBorder="1" applyAlignment="1">
      <alignment horizontal="center" vertical="center"/>
    </xf>
    <xf numFmtId="167" fontId="5" fillId="13" borderId="5" xfId="0" applyNumberFormat="1" applyFont="1" applyFill="1" applyBorder="1" applyAlignment="1">
      <alignment horizontal="center" vertical="center"/>
    </xf>
    <xf numFmtId="9" fontId="17" fillId="0" borderId="5" xfId="1" applyFont="1" applyFill="1" applyBorder="1" applyAlignment="1">
      <alignment horizontal="center" vertical="center"/>
    </xf>
    <xf numFmtId="9" fontId="17" fillId="0" borderId="3" xfId="1" applyFont="1" applyFill="1" applyBorder="1" applyAlignment="1">
      <alignment horizontal="center" vertical="center"/>
    </xf>
    <xf numFmtId="9" fontId="17" fillId="0" borderId="2" xfId="1" applyFont="1" applyFill="1" applyBorder="1" applyAlignment="1">
      <alignment horizontal="center" vertical="center"/>
    </xf>
    <xf numFmtId="0" fontId="25" fillId="6" borderId="21" xfId="2" applyFont="1" applyFill="1" applyBorder="1" applyAlignment="1">
      <alignment horizontal="center" vertical="center" wrapText="1"/>
    </xf>
    <xf numFmtId="0" fontId="25" fillId="6" borderId="22" xfId="2" applyFont="1" applyFill="1" applyBorder="1" applyAlignment="1">
      <alignment horizontal="center" vertical="center" wrapText="1"/>
    </xf>
    <xf numFmtId="9" fontId="17" fillId="2" borderId="2" xfId="1" applyFont="1" applyFill="1" applyBorder="1" applyAlignment="1">
      <alignment horizontal="center" vertical="center"/>
    </xf>
    <xf numFmtId="9" fontId="29" fillId="0" borderId="2" xfId="1" applyFont="1" applyFill="1" applyBorder="1" applyAlignment="1">
      <alignment horizontal="center" vertical="center"/>
    </xf>
    <xf numFmtId="9" fontId="17" fillId="11" borderId="2" xfId="1" applyFont="1" applyFill="1" applyBorder="1" applyAlignment="1">
      <alignment horizontal="center" vertical="center"/>
    </xf>
    <xf numFmtId="9" fontId="17" fillId="2" borderId="5" xfId="1" applyFont="1" applyFill="1" applyBorder="1" applyAlignment="1">
      <alignment horizontal="center" vertical="center" wrapText="1"/>
    </xf>
    <xf numFmtId="9" fontId="17" fillId="2" borderId="3" xfId="1" applyFont="1" applyFill="1" applyBorder="1" applyAlignment="1">
      <alignment horizontal="center" vertical="center" wrapText="1"/>
    </xf>
    <xf numFmtId="9" fontId="17" fillId="0" borderId="4" xfId="1" applyFont="1" applyFill="1" applyBorder="1" applyAlignment="1">
      <alignment horizontal="center" vertical="center"/>
    </xf>
    <xf numFmtId="9" fontId="17" fillId="15" borderId="18" xfId="1" applyFont="1" applyFill="1" applyBorder="1" applyAlignment="1">
      <alignment horizontal="center" vertical="center"/>
    </xf>
    <xf numFmtId="9" fontId="17" fillId="0" borderId="18" xfId="1" applyFont="1" applyFill="1" applyBorder="1" applyAlignment="1">
      <alignment horizontal="center" vertical="center"/>
    </xf>
    <xf numFmtId="9" fontId="2" fillId="0" borderId="2" xfId="1" applyFont="1" applyFill="1" applyBorder="1" applyAlignment="1">
      <alignment horizontal="center" vertical="center"/>
    </xf>
    <xf numFmtId="0" fontId="4" fillId="0" borderId="2" xfId="0" applyFont="1" applyBorder="1" applyAlignment="1">
      <alignment horizontal="center" vertical="center"/>
    </xf>
    <xf numFmtId="0" fontId="4" fillId="0" borderId="5" xfId="0" applyFont="1" applyBorder="1" applyAlignment="1">
      <alignment horizontal="center" vertical="center"/>
    </xf>
    <xf numFmtId="0" fontId="5" fillId="0" borderId="2" xfId="0" applyFont="1" applyBorder="1" applyAlignment="1">
      <alignment horizontal="center" vertical="center"/>
    </xf>
    <xf numFmtId="0" fontId="5" fillId="0" borderId="5" xfId="0" applyFont="1" applyBorder="1" applyAlignment="1">
      <alignment horizontal="center" vertical="center"/>
    </xf>
    <xf numFmtId="0" fontId="5" fillId="0" borderId="3" xfId="0" applyFont="1" applyBorder="1" applyAlignment="1">
      <alignment horizontal="center" vertical="center"/>
    </xf>
    <xf numFmtId="0" fontId="5" fillId="2" borderId="0" xfId="0" applyFont="1" applyFill="1" applyAlignment="1">
      <alignment horizontal="right" vertical="center" wrapText="1"/>
    </xf>
    <xf numFmtId="0" fontId="5" fillId="2" borderId="13" xfId="0" applyFont="1" applyFill="1" applyBorder="1" applyAlignment="1">
      <alignment horizontal="right" vertical="center" wrapText="1"/>
    </xf>
    <xf numFmtId="0" fontId="5" fillId="2" borderId="14" xfId="0" applyFont="1" applyFill="1" applyBorder="1" applyAlignment="1">
      <alignment horizontal="right" vertical="center" wrapText="1"/>
    </xf>
    <xf numFmtId="0" fontId="27" fillId="2" borderId="2" xfId="0" applyFont="1" applyFill="1" applyBorder="1" applyAlignment="1">
      <alignment horizontal="center" vertical="center" wrapText="1"/>
    </xf>
    <xf numFmtId="0" fontId="4" fillId="0" borderId="0" xfId="0" applyFont="1" applyAlignment="1">
      <alignment horizontal="center"/>
    </xf>
    <xf numFmtId="9" fontId="17" fillId="13" borderId="2" xfId="1" applyFont="1" applyFill="1" applyBorder="1" applyAlignment="1">
      <alignment horizontal="center" vertical="center"/>
    </xf>
    <xf numFmtId="9" fontId="17" fillId="11" borderId="5" xfId="1" applyFont="1" applyFill="1" applyBorder="1" applyAlignment="1">
      <alignment horizontal="center" vertical="center"/>
    </xf>
    <xf numFmtId="9" fontId="17" fillId="11" borderId="3" xfId="1" applyFont="1" applyFill="1" applyBorder="1" applyAlignment="1">
      <alignment horizontal="center" vertical="center"/>
    </xf>
    <xf numFmtId="0" fontId="9" fillId="4" borderId="10" xfId="0" applyFont="1" applyFill="1" applyBorder="1" applyAlignment="1">
      <alignment horizontal="center" vertical="center" wrapText="1"/>
    </xf>
    <xf numFmtId="0" fontId="9" fillId="4" borderId="11" xfId="0" applyFont="1" applyFill="1" applyBorder="1" applyAlignment="1">
      <alignment horizontal="center" vertical="center" wrapText="1"/>
    </xf>
    <xf numFmtId="0" fontId="9" fillId="6" borderId="10" xfId="2" applyFont="1" applyFill="1" applyBorder="1" applyAlignment="1">
      <alignment horizontal="center" vertical="center" wrapText="1"/>
    </xf>
    <xf numFmtId="0" fontId="9" fillId="6" borderId="11" xfId="2" applyFont="1" applyFill="1" applyBorder="1" applyAlignment="1">
      <alignment horizontal="center" vertical="center" wrapText="1"/>
    </xf>
    <xf numFmtId="9" fontId="22" fillId="0" borderId="2" xfId="1" applyFont="1" applyFill="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5" fillId="0" borderId="15" xfId="0" applyFont="1" applyBorder="1" applyAlignment="1">
      <alignment horizontal="center" vertical="center"/>
    </xf>
    <xf numFmtId="9" fontId="4" fillId="12" borderId="6" xfId="1" applyFont="1" applyFill="1" applyBorder="1" applyAlignment="1">
      <alignment horizontal="center" vertical="center"/>
    </xf>
    <xf numFmtId="9" fontId="4" fillId="12" borderId="7" xfId="1" applyFont="1" applyFill="1" applyBorder="1" applyAlignment="1">
      <alignment horizontal="center" vertical="center"/>
    </xf>
    <xf numFmtId="0" fontId="5" fillId="2" borderId="5"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3" xfId="0" applyFont="1" applyFill="1" applyBorder="1" applyAlignment="1">
      <alignment horizontal="center" vertical="center"/>
    </xf>
    <xf numFmtId="9" fontId="4" fillId="9" borderId="6" xfId="1" applyFont="1" applyFill="1" applyBorder="1" applyAlignment="1">
      <alignment horizontal="center" vertical="center"/>
    </xf>
    <xf numFmtId="9" fontId="4" fillId="9" borderId="7" xfId="1" applyFont="1" applyFill="1" applyBorder="1" applyAlignment="1">
      <alignment horizontal="center" vertical="center"/>
    </xf>
    <xf numFmtId="0" fontId="5" fillId="4" borderId="10" xfId="0" applyFont="1" applyFill="1" applyBorder="1" applyAlignment="1">
      <alignment horizontal="center" vertical="center" wrapText="1"/>
    </xf>
    <xf numFmtId="0" fontId="5" fillId="4" borderId="11" xfId="0" applyFont="1" applyFill="1" applyBorder="1" applyAlignment="1">
      <alignment horizontal="center" vertical="center" wrapText="1"/>
    </xf>
    <xf numFmtId="0" fontId="5" fillId="6" borderId="10" xfId="2" applyFont="1" applyFill="1" applyBorder="1" applyAlignment="1">
      <alignment horizontal="center" vertical="center" wrapText="1"/>
    </xf>
    <xf numFmtId="0" fontId="5" fillId="6" borderId="11" xfId="2" applyFont="1" applyFill="1" applyBorder="1" applyAlignment="1">
      <alignment horizontal="center" vertical="center" wrapText="1"/>
    </xf>
    <xf numFmtId="9" fontId="4" fillId="0" borderId="6" xfId="1" applyFont="1" applyFill="1" applyBorder="1" applyAlignment="1">
      <alignment horizontal="center" vertical="center"/>
    </xf>
    <xf numFmtId="9" fontId="4" fillId="0" borderId="7" xfId="1" applyFont="1" applyFill="1" applyBorder="1" applyAlignment="1">
      <alignment horizontal="center" vertical="center"/>
    </xf>
    <xf numFmtId="0" fontId="0" fillId="0" borderId="13" xfId="0" applyBorder="1" applyAlignment="1">
      <alignment horizontal="center" vertical="center" wrapText="1"/>
    </xf>
    <xf numFmtId="9" fontId="4" fillId="2" borderId="6" xfId="1" applyFont="1" applyFill="1" applyBorder="1" applyAlignment="1">
      <alignment horizontal="center" vertical="center"/>
    </xf>
    <xf numFmtId="9" fontId="4" fillId="2" borderId="7" xfId="1" applyFont="1" applyFill="1" applyBorder="1" applyAlignment="1">
      <alignment horizontal="center" vertical="center"/>
    </xf>
  </cellXfs>
  <cellStyles count="6">
    <cellStyle name="Hipervínculo" xfId="4" builtinId="8"/>
    <cellStyle name="Normal" xfId="0" builtinId="0"/>
    <cellStyle name="Normal 2 2" xfId="3" xr:uid="{00000000-0005-0000-0000-000002000000}"/>
    <cellStyle name="Normal_Matriz de requisitos legales y otros en S y SO 090408" xfId="5" xr:uid="{00000000-0005-0000-0000-000003000000}"/>
    <cellStyle name="Normal_Sheet1" xfId="2" xr:uid="{00000000-0005-0000-0000-000004000000}"/>
    <cellStyle name="Porcentaje" xfId="1" builtinId="5"/>
  </cellStyles>
  <dxfs count="74">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rgb="FF006100"/>
      </font>
      <fill>
        <patternFill>
          <bgColor rgb="FFFFFF00"/>
        </patternFill>
      </fill>
    </dxf>
    <dxf>
      <fill>
        <patternFill>
          <bgColor rgb="FFFF0000"/>
        </patternFill>
      </fill>
    </dxf>
    <dxf>
      <font>
        <color rgb="FF006100"/>
      </font>
      <fill>
        <patternFill>
          <bgColor rgb="FFFFFF00"/>
        </patternFill>
      </fill>
    </dxf>
    <dxf>
      <fill>
        <patternFill>
          <bgColor rgb="FFFF0000"/>
        </patternFill>
      </fill>
    </dxf>
    <dxf>
      <font>
        <color rgb="FF006100"/>
      </font>
      <fill>
        <patternFill>
          <bgColor rgb="FFFFFF00"/>
        </patternFill>
      </fill>
    </dxf>
    <dxf>
      <fill>
        <patternFill>
          <bgColor rgb="FFFF0000"/>
        </patternFill>
      </fill>
    </dxf>
    <dxf>
      <font>
        <color rgb="FF006100"/>
      </font>
      <fill>
        <patternFill>
          <bgColor rgb="FFFFFF00"/>
        </patternFill>
      </fill>
    </dxf>
    <dxf>
      <fill>
        <patternFill>
          <bgColor rgb="FFFF0000"/>
        </patternFill>
      </fill>
    </dxf>
    <dxf>
      <font>
        <color rgb="FF006100"/>
      </font>
      <fill>
        <patternFill>
          <bgColor rgb="FFFFFF00"/>
        </patternFill>
      </fill>
    </dxf>
    <dxf>
      <fill>
        <patternFill>
          <bgColor rgb="FFFF0000"/>
        </patternFill>
      </fill>
    </dxf>
    <dxf>
      <font>
        <color rgb="FF006100"/>
      </font>
      <fill>
        <patternFill>
          <bgColor rgb="FFFFFF00"/>
        </patternFill>
      </fill>
    </dxf>
    <dxf>
      <fill>
        <patternFill>
          <bgColor rgb="FFFF0000"/>
        </patternFill>
      </fill>
    </dxf>
    <dxf>
      <font>
        <color rgb="FF006100"/>
      </font>
      <fill>
        <patternFill>
          <bgColor rgb="FFFFFF00"/>
        </patternFill>
      </fill>
    </dxf>
    <dxf>
      <fill>
        <patternFill>
          <bgColor rgb="FFFF0000"/>
        </patternFill>
      </fill>
    </dxf>
    <dxf>
      <font>
        <color rgb="FF006100"/>
      </font>
      <fill>
        <patternFill>
          <bgColor rgb="FFFFFF00"/>
        </patternFill>
      </fill>
    </dxf>
    <dxf>
      <fill>
        <patternFill>
          <bgColor rgb="FFFF0000"/>
        </patternFill>
      </fill>
    </dxf>
    <dxf>
      <fill>
        <patternFill>
          <bgColor rgb="FF00B050"/>
        </patternFill>
      </fill>
    </dxf>
    <dxf>
      <font>
        <color rgb="FF006100"/>
      </font>
      <fill>
        <patternFill>
          <bgColor rgb="FFFFFF0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rgb="FF006100"/>
      </font>
      <fill>
        <patternFill>
          <bgColor rgb="FFFFFF00"/>
        </patternFill>
      </fill>
    </dxf>
    <dxf>
      <fill>
        <patternFill>
          <bgColor rgb="FFFF0000"/>
        </patternFill>
      </fill>
    </dxf>
    <dxf>
      <font>
        <color rgb="FF006100"/>
      </font>
      <fill>
        <patternFill>
          <bgColor rgb="FFFFFF00"/>
        </patternFill>
      </fill>
    </dxf>
    <dxf>
      <fill>
        <patternFill>
          <bgColor rgb="FFFF0000"/>
        </patternFill>
      </fill>
    </dxf>
    <dxf>
      <fill>
        <patternFill>
          <bgColor rgb="FF00B050"/>
        </patternFill>
      </fill>
    </dxf>
    <dxf>
      <font>
        <color rgb="FF006100"/>
      </font>
      <fill>
        <patternFill>
          <bgColor rgb="FFFFFF00"/>
        </patternFill>
      </fill>
    </dxf>
    <dxf>
      <fill>
        <patternFill>
          <bgColor rgb="FFFF0000"/>
        </patternFill>
      </fill>
    </dxf>
    <dxf>
      <font>
        <color rgb="FF006100"/>
      </font>
      <fill>
        <patternFill>
          <bgColor rgb="FFFFFF00"/>
        </patternFill>
      </fill>
    </dxf>
    <dxf>
      <fill>
        <patternFill>
          <bgColor rgb="FFFF0000"/>
        </patternFill>
      </fill>
    </dxf>
    <dxf>
      <fill>
        <patternFill>
          <bgColor rgb="FF00B050"/>
        </patternFill>
      </fill>
    </dxf>
    <dxf>
      <font>
        <color rgb="FF006100"/>
      </font>
      <fill>
        <patternFill>
          <bgColor rgb="FFFFFF0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rgb="FF006100"/>
      </font>
      <fill>
        <patternFill>
          <bgColor rgb="FFFFFF00"/>
        </patternFill>
      </fill>
    </dxf>
    <dxf>
      <fill>
        <patternFill>
          <bgColor rgb="FFFF0000"/>
        </patternFill>
      </fill>
    </dxf>
    <dxf>
      <fill>
        <patternFill>
          <bgColor rgb="FF00B050"/>
        </patternFill>
      </fill>
    </dxf>
    <dxf>
      <font>
        <color rgb="FF006100"/>
      </font>
      <fill>
        <patternFill>
          <bgColor rgb="FFFFFF00"/>
        </patternFill>
      </fill>
    </dxf>
    <dxf>
      <fill>
        <patternFill>
          <bgColor rgb="FFFF0000"/>
        </patternFill>
      </fill>
    </dxf>
    <dxf>
      <fill>
        <patternFill>
          <bgColor rgb="FF00B050"/>
        </patternFill>
      </fill>
    </dxf>
    <dxf>
      <font>
        <color rgb="FF006100"/>
      </font>
      <fill>
        <patternFill>
          <bgColor rgb="FFFFFF00"/>
        </patternFill>
      </fill>
    </dxf>
    <dxf>
      <fill>
        <patternFill>
          <bgColor rgb="FFFF0000"/>
        </patternFill>
      </fill>
    </dxf>
    <dxf>
      <fill>
        <patternFill>
          <bgColor rgb="FF00B050"/>
        </patternFill>
      </fill>
    </dxf>
    <dxf>
      <font>
        <color rgb="FF006100"/>
      </font>
      <fill>
        <patternFill>
          <bgColor rgb="FFFFFF00"/>
        </patternFill>
      </fill>
    </dxf>
    <dxf>
      <fill>
        <patternFill>
          <bgColor rgb="FFFF0000"/>
        </patternFill>
      </fill>
    </dxf>
    <dxf>
      <font>
        <color rgb="FF006100"/>
      </font>
      <fill>
        <patternFill>
          <bgColor rgb="FFFFFF00"/>
        </patternFill>
      </fill>
    </dxf>
    <dxf>
      <fill>
        <patternFill>
          <bgColor rgb="FFFF0000"/>
        </patternFill>
      </fill>
    </dxf>
    <dxf>
      <fill>
        <patternFill>
          <bgColor rgb="FF00B050"/>
        </patternFill>
      </fill>
    </dxf>
    <dxf>
      <font>
        <color rgb="FF006100"/>
      </font>
      <fill>
        <patternFill>
          <bgColor rgb="FFFFFF00"/>
        </patternFill>
      </fill>
    </dxf>
    <dxf>
      <fill>
        <patternFill>
          <bgColor rgb="FFFF0000"/>
        </patternFill>
      </fill>
    </dxf>
    <dxf>
      <font>
        <color rgb="FF006100"/>
      </font>
      <fill>
        <patternFill>
          <bgColor rgb="FFFFFF00"/>
        </patternFill>
      </fill>
    </dxf>
    <dxf>
      <fill>
        <patternFill>
          <bgColor rgb="FFFF0000"/>
        </patternFill>
      </fill>
    </dxf>
    <dxf>
      <font>
        <color rgb="FF006100"/>
      </font>
      <fill>
        <patternFill>
          <bgColor rgb="FFFFFF00"/>
        </patternFill>
      </fill>
    </dxf>
    <dxf>
      <fill>
        <patternFill>
          <bgColor rgb="FFFF0000"/>
        </patternFill>
      </fill>
    </dxf>
    <dxf>
      <fill>
        <patternFill>
          <bgColor rgb="FFFF0000"/>
        </patternFill>
      </fill>
    </dxf>
    <dxf>
      <font>
        <color rgb="FF006100"/>
      </font>
      <fill>
        <patternFill>
          <bgColor rgb="FFFFFF00"/>
        </patternFill>
      </fill>
    </dxf>
    <dxf>
      <fill>
        <patternFill>
          <bgColor rgb="FFFF0000"/>
        </patternFill>
      </fill>
    </dxf>
    <dxf>
      <font>
        <color rgb="FF0061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4762</xdr:colOff>
      <xdr:row>7</xdr:row>
      <xdr:rowOff>0</xdr:rowOff>
    </xdr:from>
    <xdr:ext cx="184731" cy="264560"/>
    <xdr:sp macro="" textlink="">
      <xdr:nvSpPr>
        <xdr:cNvPr id="2" name="1 CuadroTexto">
          <a:extLst>
            <a:ext uri="{FF2B5EF4-FFF2-40B4-BE49-F238E27FC236}">
              <a16:creationId xmlns:a16="http://schemas.microsoft.com/office/drawing/2014/main" id="{00000000-0008-0000-0000-000002000000}"/>
            </a:ext>
          </a:extLst>
        </xdr:cNvPr>
        <xdr:cNvSpPr txBox="1"/>
      </xdr:nvSpPr>
      <xdr:spPr>
        <a:xfrm>
          <a:off x="5786437" y="213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CO"/>
        </a:p>
      </xdr:txBody>
    </xdr:sp>
    <xdr:clientData/>
  </xdr:oneCellAnchor>
  <xdr:oneCellAnchor>
    <xdr:from>
      <xdr:col>5</xdr:col>
      <xdr:colOff>0</xdr:colOff>
      <xdr:row>7</xdr:row>
      <xdr:rowOff>0</xdr:rowOff>
    </xdr:from>
    <xdr:ext cx="184731" cy="264560"/>
    <xdr:sp macro="" textlink="">
      <xdr:nvSpPr>
        <xdr:cNvPr id="3" name="2 CuadroTexto">
          <a:extLst>
            <a:ext uri="{FF2B5EF4-FFF2-40B4-BE49-F238E27FC236}">
              <a16:creationId xmlns:a16="http://schemas.microsoft.com/office/drawing/2014/main" id="{00000000-0008-0000-0000-000003000000}"/>
            </a:ext>
          </a:extLst>
        </xdr:cNvPr>
        <xdr:cNvSpPr txBox="1"/>
      </xdr:nvSpPr>
      <xdr:spPr>
        <a:xfrm>
          <a:off x="5781675" y="213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CO"/>
        </a:p>
      </xdr:txBody>
    </xdr:sp>
    <xdr:clientData/>
  </xdr:oneCellAnchor>
  <xdr:oneCellAnchor>
    <xdr:from>
      <xdr:col>5</xdr:col>
      <xdr:colOff>4762</xdr:colOff>
      <xdr:row>7</xdr:row>
      <xdr:rowOff>5383</xdr:rowOff>
    </xdr:from>
    <xdr:ext cx="184731" cy="264560"/>
    <xdr:sp macro="" textlink="">
      <xdr:nvSpPr>
        <xdr:cNvPr id="4" name="3 CuadroTexto">
          <a:extLst>
            <a:ext uri="{FF2B5EF4-FFF2-40B4-BE49-F238E27FC236}">
              <a16:creationId xmlns:a16="http://schemas.microsoft.com/office/drawing/2014/main" id="{00000000-0008-0000-0000-000004000000}"/>
            </a:ext>
          </a:extLst>
        </xdr:cNvPr>
        <xdr:cNvSpPr txBox="1"/>
      </xdr:nvSpPr>
      <xdr:spPr>
        <a:xfrm>
          <a:off x="5786437" y="213898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CO"/>
        </a:p>
      </xdr:txBody>
    </xdr:sp>
    <xdr:clientData/>
  </xdr:oneCellAnchor>
  <xdr:oneCellAnchor>
    <xdr:from>
      <xdr:col>5</xdr:col>
      <xdr:colOff>0</xdr:colOff>
      <xdr:row>7</xdr:row>
      <xdr:rowOff>5383</xdr:rowOff>
    </xdr:from>
    <xdr:ext cx="184731" cy="264560"/>
    <xdr:sp macro="" textlink="">
      <xdr:nvSpPr>
        <xdr:cNvPr id="5" name="4 CuadroTexto">
          <a:extLst>
            <a:ext uri="{FF2B5EF4-FFF2-40B4-BE49-F238E27FC236}">
              <a16:creationId xmlns:a16="http://schemas.microsoft.com/office/drawing/2014/main" id="{00000000-0008-0000-0000-000005000000}"/>
            </a:ext>
          </a:extLst>
        </xdr:cNvPr>
        <xdr:cNvSpPr txBox="1"/>
      </xdr:nvSpPr>
      <xdr:spPr>
        <a:xfrm>
          <a:off x="5781675" y="213898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CO"/>
        </a:p>
      </xdr:txBody>
    </xdr:sp>
    <xdr:clientData/>
  </xdr:oneCellAnchor>
  <xdr:oneCellAnchor>
    <xdr:from>
      <xdr:col>0</xdr:col>
      <xdr:colOff>288924</xdr:colOff>
      <xdr:row>0</xdr:row>
      <xdr:rowOff>101023</xdr:rowOff>
    </xdr:from>
    <xdr:ext cx="1139825" cy="1010523"/>
    <xdr:pic>
      <xdr:nvPicPr>
        <xdr:cNvPr id="6" name="Imagen 1">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stretch>
          <a:fillRect/>
        </a:stretch>
      </xdr:blipFill>
      <xdr:spPr>
        <a:xfrm>
          <a:off x="288924" y="101023"/>
          <a:ext cx="1139825" cy="1010523"/>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5</xdr:col>
      <xdr:colOff>4762</xdr:colOff>
      <xdr:row>0</xdr:row>
      <xdr:rowOff>0</xdr:rowOff>
    </xdr:from>
    <xdr:ext cx="184731" cy="264560"/>
    <xdr:sp macro="" textlink="">
      <xdr:nvSpPr>
        <xdr:cNvPr id="2" name="1 CuadroTexto">
          <a:extLst>
            <a:ext uri="{FF2B5EF4-FFF2-40B4-BE49-F238E27FC236}">
              <a16:creationId xmlns:a16="http://schemas.microsoft.com/office/drawing/2014/main" id="{00000000-0008-0000-0100-000002000000}"/>
            </a:ext>
          </a:extLst>
        </xdr:cNvPr>
        <xdr:cNvSpPr txBox="1"/>
      </xdr:nvSpPr>
      <xdr:spPr>
        <a:xfrm>
          <a:off x="5786437" y="213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CO"/>
        </a:p>
      </xdr:txBody>
    </xdr:sp>
    <xdr:clientData/>
  </xdr:oneCellAnchor>
  <xdr:oneCellAnchor>
    <xdr:from>
      <xdr:col>5</xdr:col>
      <xdr:colOff>0</xdr:colOff>
      <xdr:row>0</xdr:row>
      <xdr:rowOff>0</xdr:rowOff>
    </xdr:from>
    <xdr:ext cx="184731" cy="264560"/>
    <xdr:sp macro="" textlink="">
      <xdr:nvSpPr>
        <xdr:cNvPr id="3" name="2 CuadroTexto">
          <a:extLst>
            <a:ext uri="{FF2B5EF4-FFF2-40B4-BE49-F238E27FC236}">
              <a16:creationId xmlns:a16="http://schemas.microsoft.com/office/drawing/2014/main" id="{00000000-0008-0000-0100-000003000000}"/>
            </a:ext>
          </a:extLst>
        </xdr:cNvPr>
        <xdr:cNvSpPr txBox="1"/>
      </xdr:nvSpPr>
      <xdr:spPr>
        <a:xfrm>
          <a:off x="5781675" y="213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CO"/>
        </a:p>
      </xdr:txBody>
    </xdr:sp>
    <xdr:clientData/>
  </xdr:oneCellAnchor>
  <xdr:oneCellAnchor>
    <xdr:from>
      <xdr:col>5</xdr:col>
      <xdr:colOff>4762</xdr:colOff>
      <xdr:row>0</xdr:row>
      <xdr:rowOff>5383</xdr:rowOff>
    </xdr:from>
    <xdr:ext cx="184731" cy="264560"/>
    <xdr:sp macro="" textlink="">
      <xdr:nvSpPr>
        <xdr:cNvPr id="4" name="3 CuadroTexto">
          <a:extLst>
            <a:ext uri="{FF2B5EF4-FFF2-40B4-BE49-F238E27FC236}">
              <a16:creationId xmlns:a16="http://schemas.microsoft.com/office/drawing/2014/main" id="{00000000-0008-0000-0100-000004000000}"/>
            </a:ext>
          </a:extLst>
        </xdr:cNvPr>
        <xdr:cNvSpPr txBox="1"/>
      </xdr:nvSpPr>
      <xdr:spPr>
        <a:xfrm>
          <a:off x="5786437" y="213898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CO"/>
        </a:p>
      </xdr:txBody>
    </xdr:sp>
    <xdr:clientData/>
  </xdr:oneCellAnchor>
  <xdr:oneCellAnchor>
    <xdr:from>
      <xdr:col>5</xdr:col>
      <xdr:colOff>0</xdr:colOff>
      <xdr:row>0</xdr:row>
      <xdr:rowOff>5383</xdr:rowOff>
    </xdr:from>
    <xdr:ext cx="184731" cy="264560"/>
    <xdr:sp macro="" textlink="">
      <xdr:nvSpPr>
        <xdr:cNvPr id="5" name="4 CuadroTexto">
          <a:extLst>
            <a:ext uri="{FF2B5EF4-FFF2-40B4-BE49-F238E27FC236}">
              <a16:creationId xmlns:a16="http://schemas.microsoft.com/office/drawing/2014/main" id="{00000000-0008-0000-0100-000005000000}"/>
            </a:ext>
          </a:extLst>
        </xdr:cNvPr>
        <xdr:cNvSpPr txBox="1"/>
      </xdr:nvSpPr>
      <xdr:spPr>
        <a:xfrm>
          <a:off x="5781675" y="213898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CO"/>
        </a:p>
      </xdr:txBody>
    </xdr:sp>
    <xdr:clientData/>
  </xdr:oneCellAnchor>
  <xdr:oneCellAnchor>
    <xdr:from>
      <xdr:col>5</xdr:col>
      <xdr:colOff>4762</xdr:colOff>
      <xdr:row>0</xdr:row>
      <xdr:rowOff>0</xdr:rowOff>
    </xdr:from>
    <xdr:ext cx="184731" cy="264560"/>
    <xdr:sp macro="" textlink="">
      <xdr:nvSpPr>
        <xdr:cNvPr id="6" name="1 CuadroTexto">
          <a:extLst>
            <a:ext uri="{FF2B5EF4-FFF2-40B4-BE49-F238E27FC236}">
              <a16:creationId xmlns:a16="http://schemas.microsoft.com/office/drawing/2014/main" id="{00000000-0008-0000-0100-000006000000}"/>
            </a:ext>
          </a:extLst>
        </xdr:cNvPr>
        <xdr:cNvSpPr txBox="1"/>
      </xdr:nvSpPr>
      <xdr:spPr>
        <a:xfrm>
          <a:off x="5786437" y="213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CO"/>
        </a:p>
      </xdr:txBody>
    </xdr:sp>
    <xdr:clientData/>
  </xdr:oneCellAnchor>
  <xdr:oneCellAnchor>
    <xdr:from>
      <xdr:col>5</xdr:col>
      <xdr:colOff>0</xdr:colOff>
      <xdr:row>0</xdr:row>
      <xdr:rowOff>0</xdr:rowOff>
    </xdr:from>
    <xdr:ext cx="184731" cy="264560"/>
    <xdr:sp macro="" textlink="">
      <xdr:nvSpPr>
        <xdr:cNvPr id="7" name="2 CuadroTexto">
          <a:extLst>
            <a:ext uri="{FF2B5EF4-FFF2-40B4-BE49-F238E27FC236}">
              <a16:creationId xmlns:a16="http://schemas.microsoft.com/office/drawing/2014/main" id="{00000000-0008-0000-0100-000007000000}"/>
            </a:ext>
          </a:extLst>
        </xdr:cNvPr>
        <xdr:cNvSpPr txBox="1"/>
      </xdr:nvSpPr>
      <xdr:spPr>
        <a:xfrm>
          <a:off x="5781675" y="213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CO"/>
        </a:p>
      </xdr:txBody>
    </xdr:sp>
    <xdr:clientData/>
  </xdr:oneCellAnchor>
  <xdr:oneCellAnchor>
    <xdr:from>
      <xdr:col>5</xdr:col>
      <xdr:colOff>4762</xdr:colOff>
      <xdr:row>0</xdr:row>
      <xdr:rowOff>5383</xdr:rowOff>
    </xdr:from>
    <xdr:ext cx="184731" cy="264560"/>
    <xdr:sp macro="" textlink="">
      <xdr:nvSpPr>
        <xdr:cNvPr id="8" name="3 CuadroTexto">
          <a:extLst>
            <a:ext uri="{FF2B5EF4-FFF2-40B4-BE49-F238E27FC236}">
              <a16:creationId xmlns:a16="http://schemas.microsoft.com/office/drawing/2014/main" id="{00000000-0008-0000-0100-000008000000}"/>
            </a:ext>
          </a:extLst>
        </xdr:cNvPr>
        <xdr:cNvSpPr txBox="1"/>
      </xdr:nvSpPr>
      <xdr:spPr>
        <a:xfrm>
          <a:off x="5786437" y="213898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CO"/>
        </a:p>
      </xdr:txBody>
    </xdr:sp>
    <xdr:clientData/>
  </xdr:oneCellAnchor>
  <xdr:oneCellAnchor>
    <xdr:from>
      <xdr:col>5</xdr:col>
      <xdr:colOff>0</xdr:colOff>
      <xdr:row>0</xdr:row>
      <xdr:rowOff>5383</xdr:rowOff>
    </xdr:from>
    <xdr:ext cx="184731" cy="264560"/>
    <xdr:sp macro="" textlink="">
      <xdr:nvSpPr>
        <xdr:cNvPr id="9" name="4 CuadroTexto">
          <a:extLst>
            <a:ext uri="{FF2B5EF4-FFF2-40B4-BE49-F238E27FC236}">
              <a16:creationId xmlns:a16="http://schemas.microsoft.com/office/drawing/2014/main" id="{00000000-0008-0000-0100-000009000000}"/>
            </a:ext>
          </a:extLst>
        </xdr:cNvPr>
        <xdr:cNvSpPr txBox="1"/>
      </xdr:nvSpPr>
      <xdr:spPr>
        <a:xfrm>
          <a:off x="5781675" y="213898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CO"/>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4762</xdr:colOff>
      <xdr:row>7</xdr:row>
      <xdr:rowOff>0</xdr:rowOff>
    </xdr:from>
    <xdr:ext cx="184731" cy="264560"/>
    <xdr:sp macro="" textlink="">
      <xdr:nvSpPr>
        <xdr:cNvPr id="2" name="1 CuadroTexto">
          <a:extLst>
            <a:ext uri="{FF2B5EF4-FFF2-40B4-BE49-F238E27FC236}">
              <a16:creationId xmlns:a16="http://schemas.microsoft.com/office/drawing/2014/main" id="{00000000-0008-0000-0200-000002000000}"/>
            </a:ext>
          </a:extLst>
        </xdr:cNvPr>
        <xdr:cNvSpPr txBox="1"/>
      </xdr:nvSpPr>
      <xdr:spPr>
        <a:xfrm>
          <a:off x="5472112" y="213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CO"/>
        </a:p>
      </xdr:txBody>
    </xdr:sp>
    <xdr:clientData/>
  </xdr:oneCellAnchor>
  <xdr:oneCellAnchor>
    <xdr:from>
      <xdr:col>5</xdr:col>
      <xdr:colOff>0</xdr:colOff>
      <xdr:row>7</xdr:row>
      <xdr:rowOff>0</xdr:rowOff>
    </xdr:from>
    <xdr:ext cx="184731" cy="264560"/>
    <xdr:sp macro="" textlink="">
      <xdr:nvSpPr>
        <xdr:cNvPr id="3" name="2 CuadroTexto">
          <a:extLst>
            <a:ext uri="{FF2B5EF4-FFF2-40B4-BE49-F238E27FC236}">
              <a16:creationId xmlns:a16="http://schemas.microsoft.com/office/drawing/2014/main" id="{00000000-0008-0000-0200-000003000000}"/>
            </a:ext>
          </a:extLst>
        </xdr:cNvPr>
        <xdr:cNvSpPr txBox="1"/>
      </xdr:nvSpPr>
      <xdr:spPr>
        <a:xfrm>
          <a:off x="5467350" y="213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CO"/>
        </a:p>
      </xdr:txBody>
    </xdr:sp>
    <xdr:clientData/>
  </xdr:oneCellAnchor>
  <xdr:oneCellAnchor>
    <xdr:from>
      <xdr:col>5</xdr:col>
      <xdr:colOff>4762</xdr:colOff>
      <xdr:row>7</xdr:row>
      <xdr:rowOff>5383</xdr:rowOff>
    </xdr:from>
    <xdr:ext cx="184731" cy="264560"/>
    <xdr:sp macro="" textlink="">
      <xdr:nvSpPr>
        <xdr:cNvPr id="4" name="3 CuadroTexto">
          <a:extLst>
            <a:ext uri="{FF2B5EF4-FFF2-40B4-BE49-F238E27FC236}">
              <a16:creationId xmlns:a16="http://schemas.microsoft.com/office/drawing/2014/main" id="{00000000-0008-0000-0200-000004000000}"/>
            </a:ext>
          </a:extLst>
        </xdr:cNvPr>
        <xdr:cNvSpPr txBox="1"/>
      </xdr:nvSpPr>
      <xdr:spPr>
        <a:xfrm>
          <a:off x="5472112" y="213898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CO"/>
        </a:p>
      </xdr:txBody>
    </xdr:sp>
    <xdr:clientData/>
  </xdr:oneCellAnchor>
  <xdr:oneCellAnchor>
    <xdr:from>
      <xdr:col>5</xdr:col>
      <xdr:colOff>0</xdr:colOff>
      <xdr:row>7</xdr:row>
      <xdr:rowOff>5383</xdr:rowOff>
    </xdr:from>
    <xdr:ext cx="184731" cy="264560"/>
    <xdr:sp macro="" textlink="">
      <xdr:nvSpPr>
        <xdr:cNvPr id="5" name="4 CuadroTexto">
          <a:extLst>
            <a:ext uri="{FF2B5EF4-FFF2-40B4-BE49-F238E27FC236}">
              <a16:creationId xmlns:a16="http://schemas.microsoft.com/office/drawing/2014/main" id="{00000000-0008-0000-0200-000005000000}"/>
            </a:ext>
          </a:extLst>
        </xdr:cNvPr>
        <xdr:cNvSpPr txBox="1"/>
      </xdr:nvSpPr>
      <xdr:spPr>
        <a:xfrm>
          <a:off x="5467350" y="213898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CO"/>
        </a:p>
      </xdr:txBody>
    </xdr:sp>
    <xdr:clientData/>
  </xdr:oneCellAnchor>
  <xdr:oneCellAnchor>
    <xdr:from>
      <xdr:col>0</xdr:col>
      <xdr:colOff>288924</xdr:colOff>
      <xdr:row>0</xdr:row>
      <xdr:rowOff>101023</xdr:rowOff>
    </xdr:from>
    <xdr:ext cx="1139825" cy="1010523"/>
    <xdr:pic>
      <xdr:nvPicPr>
        <xdr:cNvPr id="6" name="Imagen 1">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1"/>
        <a:stretch>
          <a:fillRect/>
        </a:stretch>
      </xdr:blipFill>
      <xdr:spPr>
        <a:xfrm>
          <a:off x="288924" y="101023"/>
          <a:ext cx="1139825" cy="1010523"/>
        </a:xfrm>
        <a:prstGeom prst="rect">
          <a:avLst/>
        </a:prstGeom>
      </xdr:spPr>
    </xdr:pic>
    <xdr:clientData/>
  </xdr:oneCellAnchor>
  <xdr:oneCellAnchor>
    <xdr:from>
      <xdr:col>5</xdr:col>
      <xdr:colOff>4762</xdr:colOff>
      <xdr:row>7</xdr:row>
      <xdr:rowOff>0</xdr:rowOff>
    </xdr:from>
    <xdr:ext cx="184731" cy="264560"/>
    <xdr:sp macro="" textlink="">
      <xdr:nvSpPr>
        <xdr:cNvPr id="7" name="1 CuadroTexto">
          <a:extLst>
            <a:ext uri="{FF2B5EF4-FFF2-40B4-BE49-F238E27FC236}">
              <a16:creationId xmlns:a16="http://schemas.microsoft.com/office/drawing/2014/main" id="{00000000-0008-0000-0200-000007000000}"/>
            </a:ext>
          </a:extLst>
        </xdr:cNvPr>
        <xdr:cNvSpPr txBox="1"/>
      </xdr:nvSpPr>
      <xdr:spPr>
        <a:xfrm>
          <a:off x="5472112" y="213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CO"/>
        </a:p>
      </xdr:txBody>
    </xdr:sp>
    <xdr:clientData/>
  </xdr:oneCellAnchor>
  <xdr:oneCellAnchor>
    <xdr:from>
      <xdr:col>5</xdr:col>
      <xdr:colOff>0</xdr:colOff>
      <xdr:row>7</xdr:row>
      <xdr:rowOff>0</xdr:rowOff>
    </xdr:from>
    <xdr:ext cx="184731" cy="264560"/>
    <xdr:sp macro="" textlink="">
      <xdr:nvSpPr>
        <xdr:cNvPr id="8" name="2 CuadroTexto">
          <a:extLst>
            <a:ext uri="{FF2B5EF4-FFF2-40B4-BE49-F238E27FC236}">
              <a16:creationId xmlns:a16="http://schemas.microsoft.com/office/drawing/2014/main" id="{00000000-0008-0000-0200-000008000000}"/>
            </a:ext>
          </a:extLst>
        </xdr:cNvPr>
        <xdr:cNvSpPr txBox="1"/>
      </xdr:nvSpPr>
      <xdr:spPr>
        <a:xfrm>
          <a:off x="5467350" y="213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CO"/>
        </a:p>
      </xdr:txBody>
    </xdr:sp>
    <xdr:clientData/>
  </xdr:oneCellAnchor>
  <xdr:oneCellAnchor>
    <xdr:from>
      <xdr:col>5</xdr:col>
      <xdr:colOff>4762</xdr:colOff>
      <xdr:row>7</xdr:row>
      <xdr:rowOff>5383</xdr:rowOff>
    </xdr:from>
    <xdr:ext cx="184731" cy="264560"/>
    <xdr:sp macro="" textlink="">
      <xdr:nvSpPr>
        <xdr:cNvPr id="9" name="3 CuadroTexto">
          <a:extLst>
            <a:ext uri="{FF2B5EF4-FFF2-40B4-BE49-F238E27FC236}">
              <a16:creationId xmlns:a16="http://schemas.microsoft.com/office/drawing/2014/main" id="{00000000-0008-0000-0200-000009000000}"/>
            </a:ext>
          </a:extLst>
        </xdr:cNvPr>
        <xdr:cNvSpPr txBox="1"/>
      </xdr:nvSpPr>
      <xdr:spPr>
        <a:xfrm>
          <a:off x="5472112" y="213898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CO"/>
        </a:p>
      </xdr:txBody>
    </xdr:sp>
    <xdr:clientData/>
  </xdr:oneCellAnchor>
  <xdr:oneCellAnchor>
    <xdr:from>
      <xdr:col>5</xdr:col>
      <xdr:colOff>0</xdr:colOff>
      <xdr:row>7</xdr:row>
      <xdr:rowOff>5383</xdr:rowOff>
    </xdr:from>
    <xdr:ext cx="184731" cy="264560"/>
    <xdr:sp macro="" textlink="">
      <xdr:nvSpPr>
        <xdr:cNvPr id="10" name="4 CuadroTexto">
          <a:extLst>
            <a:ext uri="{FF2B5EF4-FFF2-40B4-BE49-F238E27FC236}">
              <a16:creationId xmlns:a16="http://schemas.microsoft.com/office/drawing/2014/main" id="{00000000-0008-0000-0200-00000A000000}"/>
            </a:ext>
          </a:extLst>
        </xdr:cNvPr>
        <xdr:cNvSpPr txBox="1"/>
      </xdr:nvSpPr>
      <xdr:spPr>
        <a:xfrm>
          <a:off x="5467350" y="213898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CO"/>
        </a:p>
      </xdr:txBody>
    </xdr:sp>
    <xdr:clientData/>
  </xdr:oneCellAnchor>
  <xdr:oneCellAnchor>
    <xdr:from>
      <xdr:col>0</xdr:col>
      <xdr:colOff>288924</xdr:colOff>
      <xdr:row>0</xdr:row>
      <xdr:rowOff>101023</xdr:rowOff>
    </xdr:from>
    <xdr:ext cx="1139825" cy="1010523"/>
    <xdr:pic>
      <xdr:nvPicPr>
        <xdr:cNvPr id="11" name="Imagen 1">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1"/>
        <a:stretch>
          <a:fillRect/>
        </a:stretch>
      </xdr:blipFill>
      <xdr:spPr>
        <a:xfrm>
          <a:off x="288924" y="101023"/>
          <a:ext cx="1139825" cy="1010523"/>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5</xdr:col>
      <xdr:colOff>4762</xdr:colOff>
      <xdr:row>7</xdr:row>
      <xdr:rowOff>0</xdr:rowOff>
    </xdr:from>
    <xdr:ext cx="184731" cy="264560"/>
    <xdr:sp macro="" textlink="">
      <xdr:nvSpPr>
        <xdr:cNvPr id="2" name="1 CuadroTexto">
          <a:extLst>
            <a:ext uri="{FF2B5EF4-FFF2-40B4-BE49-F238E27FC236}">
              <a16:creationId xmlns:a16="http://schemas.microsoft.com/office/drawing/2014/main" id="{00000000-0008-0000-0300-000002000000}"/>
            </a:ext>
          </a:extLst>
        </xdr:cNvPr>
        <xdr:cNvSpPr txBox="1"/>
      </xdr:nvSpPr>
      <xdr:spPr>
        <a:xfrm>
          <a:off x="5472112" y="213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CO"/>
        </a:p>
      </xdr:txBody>
    </xdr:sp>
    <xdr:clientData/>
  </xdr:oneCellAnchor>
  <xdr:oneCellAnchor>
    <xdr:from>
      <xdr:col>5</xdr:col>
      <xdr:colOff>0</xdr:colOff>
      <xdr:row>7</xdr:row>
      <xdr:rowOff>0</xdr:rowOff>
    </xdr:from>
    <xdr:ext cx="184731" cy="264560"/>
    <xdr:sp macro="" textlink="">
      <xdr:nvSpPr>
        <xdr:cNvPr id="3" name="2 CuadroTexto">
          <a:extLst>
            <a:ext uri="{FF2B5EF4-FFF2-40B4-BE49-F238E27FC236}">
              <a16:creationId xmlns:a16="http://schemas.microsoft.com/office/drawing/2014/main" id="{00000000-0008-0000-0300-000003000000}"/>
            </a:ext>
          </a:extLst>
        </xdr:cNvPr>
        <xdr:cNvSpPr txBox="1"/>
      </xdr:nvSpPr>
      <xdr:spPr>
        <a:xfrm>
          <a:off x="5467350" y="213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CO"/>
        </a:p>
      </xdr:txBody>
    </xdr:sp>
    <xdr:clientData/>
  </xdr:oneCellAnchor>
  <xdr:oneCellAnchor>
    <xdr:from>
      <xdr:col>5</xdr:col>
      <xdr:colOff>4762</xdr:colOff>
      <xdr:row>7</xdr:row>
      <xdr:rowOff>5383</xdr:rowOff>
    </xdr:from>
    <xdr:ext cx="184731" cy="264560"/>
    <xdr:sp macro="" textlink="">
      <xdr:nvSpPr>
        <xdr:cNvPr id="4" name="3 CuadroTexto">
          <a:extLst>
            <a:ext uri="{FF2B5EF4-FFF2-40B4-BE49-F238E27FC236}">
              <a16:creationId xmlns:a16="http://schemas.microsoft.com/office/drawing/2014/main" id="{00000000-0008-0000-0300-000004000000}"/>
            </a:ext>
          </a:extLst>
        </xdr:cNvPr>
        <xdr:cNvSpPr txBox="1"/>
      </xdr:nvSpPr>
      <xdr:spPr>
        <a:xfrm>
          <a:off x="5472112" y="213898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CO"/>
        </a:p>
      </xdr:txBody>
    </xdr:sp>
    <xdr:clientData/>
  </xdr:oneCellAnchor>
  <xdr:oneCellAnchor>
    <xdr:from>
      <xdr:col>5</xdr:col>
      <xdr:colOff>0</xdr:colOff>
      <xdr:row>7</xdr:row>
      <xdr:rowOff>5383</xdr:rowOff>
    </xdr:from>
    <xdr:ext cx="184731" cy="264560"/>
    <xdr:sp macro="" textlink="">
      <xdr:nvSpPr>
        <xdr:cNvPr id="5" name="4 CuadroTexto">
          <a:extLst>
            <a:ext uri="{FF2B5EF4-FFF2-40B4-BE49-F238E27FC236}">
              <a16:creationId xmlns:a16="http://schemas.microsoft.com/office/drawing/2014/main" id="{00000000-0008-0000-0300-000005000000}"/>
            </a:ext>
          </a:extLst>
        </xdr:cNvPr>
        <xdr:cNvSpPr txBox="1"/>
      </xdr:nvSpPr>
      <xdr:spPr>
        <a:xfrm>
          <a:off x="5467350" y="213898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CO"/>
        </a:p>
      </xdr:txBody>
    </xdr:sp>
    <xdr:clientData/>
  </xdr:oneCellAnchor>
  <xdr:oneCellAnchor>
    <xdr:from>
      <xdr:col>0</xdr:col>
      <xdr:colOff>288924</xdr:colOff>
      <xdr:row>0</xdr:row>
      <xdr:rowOff>101023</xdr:rowOff>
    </xdr:from>
    <xdr:ext cx="1139825" cy="1010523"/>
    <xdr:pic>
      <xdr:nvPicPr>
        <xdr:cNvPr id="6" name="Imagen 1">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1"/>
        <a:stretch>
          <a:fillRect/>
        </a:stretch>
      </xdr:blipFill>
      <xdr:spPr>
        <a:xfrm>
          <a:off x="288924" y="101023"/>
          <a:ext cx="1139825" cy="1010523"/>
        </a:xfrm>
        <a:prstGeom prst="rect">
          <a:avLst/>
        </a:prstGeom>
      </xdr:spPr>
    </xdr:pic>
    <xdr:clientData/>
  </xdr:oneCellAnchor>
  <xdr:oneCellAnchor>
    <xdr:from>
      <xdr:col>5</xdr:col>
      <xdr:colOff>4762</xdr:colOff>
      <xdr:row>7</xdr:row>
      <xdr:rowOff>0</xdr:rowOff>
    </xdr:from>
    <xdr:ext cx="184731" cy="264560"/>
    <xdr:sp macro="" textlink="">
      <xdr:nvSpPr>
        <xdr:cNvPr id="7" name="1 CuadroTexto">
          <a:extLst>
            <a:ext uri="{FF2B5EF4-FFF2-40B4-BE49-F238E27FC236}">
              <a16:creationId xmlns:a16="http://schemas.microsoft.com/office/drawing/2014/main" id="{00000000-0008-0000-0300-000007000000}"/>
            </a:ext>
          </a:extLst>
        </xdr:cNvPr>
        <xdr:cNvSpPr txBox="1"/>
      </xdr:nvSpPr>
      <xdr:spPr>
        <a:xfrm>
          <a:off x="5472112" y="213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CO"/>
        </a:p>
      </xdr:txBody>
    </xdr:sp>
    <xdr:clientData/>
  </xdr:oneCellAnchor>
  <xdr:oneCellAnchor>
    <xdr:from>
      <xdr:col>5</xdr:col>
      <xdr:colOff>0</xdr:colOff>
      <xdr:row>7</xdr:row>
      <xdr:rowOff>0</xdr:rowOff>
    </xdr:from>
    <xdr:ext cx="184731" cy="264560"/>
    <xdr:sp macro="" textlink="">
      <xdr:nvSpPr>
        <xdr:cNvPr id="8" name="2 CuadroTexto">
          <a:extLst>
            <a:ext uri="{FF2B5EF4-FFF2-40B4-BE49-F238E27FC236}">
              <a16:creationId xmlns:a16="http://schemas.microsoft.com/office/drawing/2014/main" id="{00000000-0008-0000-0300-000008000000}"/>
            </a:ext>
          </a:extLst>
        </xdr:cNvPr>
        <xdr:cNvSpPr txBox="1"/>
      </xdr:nvSpPr>
      <xdr:spPr>
        <a:xfrm>
          <a:off x="5467350" y="213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CO"/>
        </a:p>
      </xdr:txBody>
    </xdr:sp>
    <xdr:clientData/>
  </xdr:oneCellAnchor>
  <xdr:oneCellAnchor>
    <xdr:from>
      <xdr:col>5</xdr:col>
      <xdr:colOff>4762</xdr:colOff>
      <xdr:row>7</xdr:row>
      <xdr:rowOff>5383</xdr:rowOff>
    </xdr:from>
    <xdr:ext cx="184731" cy="264560"/>
    <xdr:sp macro="" textlink="">
      <xdr:nvSpPr>
        <xdr:cNvPr id="9" name="3 CuadroTexto">
          <a:extLst>
            <a:ext uri="{FF2B5EF4-FFF2-40B4-BE49-F238E27FC236}">
              <a16:creationId xmlns:a16="http://schemas.microsoft.com/office/drawing/2014/main" id="{00000000-0008-0000-0300-000009000000}"/>
            </a:ext>
          </a:extLst>
        </xdr:cNvPr>
        <xdr:cNvSpPr txBox="1"/>
      </xdr:nvSpPr>
      <xdr:spPr>
        <a:xfrm>
          <a:off x="5472112" y="213898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CO"/>
        </a:p>
      </xdr:txBody>
    </xdr:sp>
    <xdr:clientData/>
  </xdr:oneCellAnchor>
  <xdr:oneCellAnchor>
    <xdr:from>
      <xdr:col>5</xdr:col>
      <xdr:colOff>0</xdr:colOff>
      <xdr:row>7</xdr:row>
      <xdr:rowOff>5383</xdr:rowOff>
    </xdr:from>
    <xdr:ext cx="184731" cy="264560"/>
    <xdr:sp macro="" textlink="">
      <xdr:nvSpPr>
        <xdr:cNvPr id="10" name="4 CuadroTexto">
          <a:extLst>
            <a:ext uri="{FF2B5EF4-FFF2-40B4-BE49-F238E27FC236}">
              <a16:creationId xmlns:a16="http://schemas.microsoft.com/office/drawing/2014/main" id="{00000000-0008-0000-0300-00000A000000}"/>
            </a:ext>
          </a:extLst>
        </xdr:cNvPr>
        <xdr:cNvSpPr txBox="1"/>
      </xdr:nvSpPr>
      <xdr:spPr>
        <a:xfrm>
          <a:off x="5467350" y="213898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CO"/>
        </a:p>
      </xdr:txBody>
    </xdr:sp>
    <xdr:clientData/>
  </xdr:oneCellAnchor>
  <xdr:oneCellAnchor>
    <xdr:from>
      <xdr:col>0</xdr:col>
      <xdr:colOff>288924</xdr:colOff>
      <xdr:row>0</xdr:row>
      <xdr:rowOff>101023</xdr:rowOff>
    </xdr:from>
    <xdr:ext cx="1139825" cy="1010523"/>
    <xdr:pic>
      <xdr:nvPicPr>
        <xdr:cNvPr id="11" name="Imagen 1">
          <a:extLst>
            <a:ext uri="{FF2B5EF4-FFF2-40B4-BE49-F238E27FC236}">
              <a16:creationId xmlns:a16="http://schemas.microsoft.com/office/drawing/2014/main" id="{00000000-0008-0000-0300-00000B000000}"/>
            </a:ext>
          </a:extLst>
        </xdr:cNvPr>
        <xdr:cNvPicPr>
          <a:picLocks noChangeAspect="1"/>
        </xdr:cNvPicPr>
      </xdr:nvPicPr>
      <xdr:blipFill>
        <a:blip xmlns:r="http://schemas.openxmlformats.org/officeDocument/2006/relationships" r:embed="rId1"/>
        <a:stretch>
          <a:fillRect/>
        </a:stretch>
      </xdr:blipFill>
      <xdr:spPr>
        <a:xfrm>
          <a:off x="288924" y="101023"/>
          <a:ext cx="1139825" cy="1010523"/>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safetya.co/normatividad/"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Z1593"/>
  <sheetViews>
    <sheetView showGridLines="0" tabSelected="1" zoomScale="84" zoomScaleNormal="84" workbookViewId="0">
      <pane ySplit="8" topLeftCell="A71" activePane="bottomLeft" state="frozen"/>
      <selection pane="bottomLeft" activeCell="G8" sqref="G8"/>
    </sheetView>
  </sheetViews>
  <sheetFormatPr baseColWidth="10" defaultColWidth="13.85546875" defaultRowHeight="65.25" customHeight="1" x14ac:dyDescent="0.2"/>
  <cols>
    <col min="1" max="1" width="6.85546875" style="129" customWidth="1"/>
    <col min="2" max="2" width="25.42578125" style="114" customWidth="1"/>
    <col min="3" max="3" width="21.140625" style="129" customWidth="1"/>
    <col min="4" max="4" width="27.28515625" style="132" customWidth="1"/>
    <col min="5" max="5" width="13.7109375" style="130" customWidth="1"/>
    <col min="6" max="6" width="46.5703125" style="131" customWidth="1"/>
    <col min="7" max="7" width="22.85546875" style="253" customWidth="1"/>
    <col min="8" max="8" width="88.7109375" style="134" customWidth="1"/>
    <col min="9" max="9" width="21.7109375" style="112" customWidth="1"/>
    <col min="10" max="10" width="31.42578125" style="125" customWidth="1"/>
    <col min="11" max="11" width="10.28515625" style="132" customWidth="1"/>
    <col min="12" max="12" width="10.42578125" style="111" customWidth="1"/>
    <col min="13" max="13" width="42.140625" style="128" customWidth="1"/>
    <col min="14" max="14" width="23.140625" style="111" customWidth="1"/>
    <col min="15" max="15" width="13.85546875" style="111" customWidth="1"/>
    <col min="16" max="16" width="14.5703125" style="111" customWidth="1"/>
    <col min="17" max="16384" width="13.85546875" style="111"/>
  </cols>
  <sheetData>
    <row r="1" spans="1:182" s="11" customFormat="1" ht="24.95" customHeight="1" x14ac:dyDescent="0.2">
      <c r="A1" s="288"/>
      <c r="B1" s="289"/>
      <c r="C1" s="290" t="s">
        <v>0</v>
      </c>
      <c r="D1" s="290"/>
      <c r="E1" s="290"/>
      <c r="F1" s="291"/>
      <c r="G1" s="290"/>
      <c r="H1" s="292"/>
      <c r="I1" s="290"/>
      <c r="J1" s="290"/>
      <c r="K1" s="290"/>
      <c r="L1" s="290"/>
      <c r="M1" s="179" t="s">
        <v>13</v>
      </c>
    </row>
    <row r="2" spans="1:182" s="11" customFormat="1" ht="24.95" customHeight="1" x14ac:dyDescent="0.2">
      <c r="A2" s="288"/>
      <c r="B2" s="289"/>
      <c r="C2" s="290" t="s">
        <v>1</v>
      </c>
      <c r="D2" s="290"/>
      <c r="E2" s="290"/>
      <c r="F2" s="291"/>
      <c r="G2" s="290"/>
      <c r="H2" s="292"/>
      <c r="I2" s="290"/>
      <c r="J2" s="290"/>
      <c r="K2" s="290"/>
      <c r="L2" s="290"/>
      <c r="M2" s="179" t="s">
        <v>1527</v>
      </c>
    </row>
    <row r="3" spans="1:182" s="11" customFormat="1" ht="24.95" customHeight="1" x14ac:dyDescent="0.2">
      <c r="A3" s="288"/>
      <c r="B3" s="289"/>
      <c r="C3" s="290" t="s">
        <v>2</v>
      </c>
      <c r="D3" s="290"/>
      <c r="E3" s="290"/>
      <c r="F3" s="291"/>
      <c r="G3" s="290"/>
      <c r="H3" s="292"/>
      <c r="I3" s="290"/>
      <c r="J3" s="290"/>
      <c r="K3" s="290"/>
      <c r="L3" s="290"/>
      <c r="M3" s="179" t="s">
        <v>1526</v>
      </c>
    </row>
    <row r="4" spans="1:182" s="11" customFormat="1" ht="24.95" customHeight="1" x14ac:dyDescent="0.2">
      <c r="A4" s="288"/>
      <c r="B4" s="289"/>
      <c r="C4" s="290" t="s">
        <v>18</v>
      </c>
      <c r="D4" s="290"/>
      <c r="E4" s="290"/>
      <c r="F4" s="291"/>
      <c r="G4" s="290"/>
      <c r="H4" s="292"/>
      <c r="I4" s="290"/>
      <c r="J4" s="290"/>
      <c r="K4" s="290"/>
      <c r="L4" s="290"/>
      <c r="M4" s="179" t="s">
        <v>14</v>
      </c>
    </row>
    <row r="5" spans="1:182" s="11" customFormat="1" ht="9.9499999999999993" customHeight="1" x14ac:dyDescent="0.2">
      <c r="A5" s="12"/>
      <c r="B5" s="12"/>
      <c r="C5" s="12"/>
      <c r="D5" s="12"/>
      <c r="E5" s="12"/>
      <c r="F5" s="12"/>
      <c r="G5" s="249"/>
      <c r="H5" s="64"/>
      <c r="I5" s="12"/>
      <c r="J5" s="12"/>
      <c r="K5" s="12"/>
      <c r="L5" s="12"/>
      <c r="M5" s="13"/>
    </row>
    <row r="6" spans="1:182" s="18" customFormat="1" ht="50.1" customHeight="1" x14ac:dyDescent="0.25">
      <c r="A6" s="293" t="s">
        <v>15</v>
      </c>
      <c r="B6" s="293"/>
      <c r="C6" s="272">
        <v>45209</v>
      </c>
      <c r="D6" s="294" t="s">
        <v>19</v>
      </c>
      <c r="E6" s="295"/>
      <c r="F6" s="273">
        <f>+C6</f>
        <v>45209</v>
      </c>
      <c r="G6" s="250"/>
      <c r="H6" s="180" t="s">
        <v>16</v>
      </c>
      <c r="I6" s="296" t="s">
        <v>1494</v>
      </c>
      <c r="J6" s="296"/>
      <c r="K6" s="296"/>
      <c r="L6" s="16" t="s">
        <v>17</v>
      </c>
      <c r="M6" s="164" t="s">
        <v>849</v>
      </c>
      <c r="N6" s="297" t="s">
        <v>1528</v>
      </c>
      <c r="O6" s="297"/>
      <c r="P6" s="297"/>
      <c r="T6" s="238"/>
      <c r="U6" s="238"/>
      <c r="V6" s="238"/>
    </row>
    <row r="7" spans="1:182" s="11" customFormat="1" ht="9.9499999999999993" customHeight="1" thickBot="1" x14ac:dyDescent="0.25">
      <c r="A7" s="19"/>
      <c r="B7" s="20"/>
      <c r="C7" s="19"/>
      <c r="D7" s="165"/>
      <c r="E7" s="9"/>
      <c r="F7" s="9"/>
      <c r="G7" s="251"/>
      <c r="H7" s="66"/>
      <c r="I7" s="9"/>
      <c r="J7" s="9"/>
      <c r="K7" s="9"/>
      <c r="L7" s="9"/>
      <c r="M7" s="13"/>
      <c r="N7" s="297"/>
      <c r="O7" s="297"/>
      <c r="P7" s="297"/>
    </row>
    <row r="8" spans="1:182" s="172" customFormat="1" ht="65.25" customHeight="1" x14ac:dyDescent="0.2">
      <c r="A8" s="166" t="s">
        <v>1181</v>
      </c>
      <c r="B8" s="167" t="s">
        <v>11</v>
      </c>
      <c r="C8" s="168" t="s">
        <v>10</v>
      </c>
      <c r="D8" s="169" t="s">
        <v>1179</v>
      </c>
      <c r="E8" s="170" t="s">
        <v>1180</v>
      </c>
      <c r="F8" s="169" t="s">
        <v>3</v>
      </c>
      <c r="G8" s="252" t="s">
        <v>4</v>
      </c>
      <c r="H8" s="244" t="s">
        <v>5</v>
      </c>
      <c r="I8" s="168" t="s">
        <v>6</v>
      </c>
      <c r="J8" s="168" t="s">
        <v>7</v>
      </c>
      <c r="K8" s="277" t="s">
        <v>8</v>
      </c>
      <c r="L8" s="278"/>
      <c r="M8" s="171" t="s">
        <v>9</v>
      </c>
      <c r="N8" s="239" t="s">
        <v>1531</v>
      </c>
      <c r="O8" s="239" t="s">
        <v>1529</v>
      </c>
      <c r="P8" s="239" t="s">
        <v>1530</v>
      </c>
    </row>
    <row r="9" spans="1:182" ht="64.150000000000006" customHeight="1" x14ac:dyDescent="0.2">
      <c r="A9" s="147">
        <v>1</v>
      </c>
      <c r="B9" s="108" t="s">
        <v>25</v>
      </c>
      <c r="C9" s="108" t="s">
        <v>22</v>
      </c>
      <c r="D9" s="148" t="s">
        <v>23</v>
      </c>
      <c r="E9" s="149">
        <v>18480</v>
      </c>
      <c r="F9" s="108" t="s">
        <v>24</v>
      </c>
      <c r="G9" s="205" t="s">
        <v>961</v>
      </c>
      <c r="H9" s="109" t="s">
        <v>26</v>
      </c>
      <c r="I9" s="108" t="s">
        <v>847</v>
      </c>
      <c r="J9" s="108" t="s">
        <v>1183</v>
      </c>
      <c r="K9" s="276" t="s">
        <v>848</v>
      </c>
      <c r="L9" s="276"/>
      <c r="M9" s="110" t="s">
        <v>962</v>
      </c>
    </row>
    <row r="10" spans="1:182" s="155" customFormat="1" ht="64.150000000000006" customHeight="1" x14ac:dyDescent="0.25">
      <c r="A10" s="147">
        <v>2</v>
      </c>
      <c r="B10" s="108" t="s">
        <v>25</v>
      </c>
      <c r="C10" s="108" t="s">
        <v>22</v>
      </c>
      <c r="D10" s="148" t="s">
        <v>23</v>
      </c>
      <c r="E10" s="149">
        <v>18480</v>
      </c>
      <c r="F10" s="108" t="s">
        <v>24</v>
      </c>
      <c r="G10" s="108" t="s">
        <v>963</v>
      </c>
      <c r="H10" s="109" t="s">
        <v>851</v>
      </c>
      <c r="I10" s="108" t="s">
        <v>847</v>
      </c>
      <c r="J10" s="108" t="s">
        <v>1184</v>
      </c>
      <c r="K10" s="276" t="s">
        <v>848</v>
      </c>
      <c r="L10" s="276"/>
      <c r="M10" s="110" t="s">
        <v>965</v>
      </c>
      <c r="AL10" s="156"/>
      <c r="AM10" s="156"/>
      <c r="AN10" s="156"/>
      <c r="AO10" s="156"/>
      <c r="AP10" s="156"/>
      <c r="AQ10" s="156"/>
      <c r="AR10" s="156"/>
      <c r="AS10" s="156"/>
      <c r="AT10" s="156"/>
      <c r="AU10" s="156"/>
      <c r="AV10" s="156"/>
      <c r="AW10" s="156"/>
      <c r="AX10" s="156"/>
      <c r="AY10" s="156"/>
      <c r="AZ10" s="156"/>
      <c r="BA10" s="156"/>
      <c r="BB10" s="156"/>
      <c r="BC10" s="156"/>
      <c r="BD10" s="156"/>
      <c r="BE10" s="156"/>
      <c r="BF10" s="156"/>
      <c r="BG10" s="156"/>
      <c r="BH10" s="156"/>
      <c r="BI10" s="156"/>
      <c r="BJ10" s="156"/>
      <c r="BK10" s="156"/>
      <c r="BL10" s="156"/>
      <c r="BM10" s="156"/>
      <c r="BN10" s="156"/>
      <c r="BO10" s="156"/>
      <c r="BP10" s="156"/>
      <c r="BQ10" s="156"/>
      <c r="BR10" s="156"/>
      <c r="BS10" s="156"/>
      <c r="BT10" s="156"/>
      <c r="BU10" s="156"/>
      <c r="BV10" s="156"/>
      <c r="BW10" s="156"/>
      <c r="BX10" s="156"/>
      <c r="BY10" s="156"/>
      <c r="BZ10" s="156"/>
      <c r="CA10" s="156"/>
      <c r="CB10" s="156"/>
      <c r="CC10" s="156"/>
      <c r="CD10" s="156"/>
      <c r="CE10" s="156"/>
      <c r="CF10" s="156"/>
      <c r="CG10" s="156"/>
      <c r="CH10" s="156"/>
      <c r="CI10" s="156"/>
      <c r="CJ10" s="156"/>
      <c r="CK10" s="156"/>
      <c r="CL10" s="156"/>
      <c r="CM10" s="156"/>
      <c r="CN10" s="156"/>
      <c r="CO10" s="156"/>
      <c r="CP10" s="156"/>
      <c r="CQ10" s="156"/>
      <c r="CR10" s="156"/>
      <c r="CS10" s="156"/>
      <c r="CT10" s="156"/>
      <c r="CU10" s="156"/>
      <c r="CV10" s="156"/>
      <c r="CW10" s="156"/>
      <c r="CX10" s="156"/>
      <c r="CY10" s="156"/>
      <c r="CZ10" s="156"/>
      <c r="DA10" s="156"/>
      <c r="DB10" s="156"/>
      <c r="DC10" s="156"/>
      <c r="DD10" s="156"/>
      <c r="DE10" s="156"/>
      <c r="DF10" s="156"/>
      <c r="DG10" s="156"/>
      <c r="DH10" s="156"/>
      <c r="DI10" s="156"/>
      <c r="DJ10" s="156"/>
      <c r="DK10" s="156"/>
      <c r="DL10" s="156"/>
      <c r="DM10" s="156"/>
      <c r="DN10" s="156"/>
      <c r="DO10" s="156"/>
      <c r="DP10" s="156"/>
      <c r="DQ10" s="156"/>
      <c r="DR10" s="156"/>
      <c r="DS10" s="156"/>
      <c r="DT10" s="156"/>
      <c r="DU10" s="156"/>
      <c r="DV10" s="156"/>
      <c r="DW10" s="156"/>
      <c r="DX10" s="156"/>
      <c r="DY10" s="156"/>
      <c r="DZ10" s="156"/>
      <c r="EA10" s="156"/>
      <c r="EB10" s="156"/>
      <c r="EC10" s="156"/>
      <c r="ED10" s="156"/>
      <c r="EE10" s="156"/>
      <c r="EF10" s="156"/>
      <c r="EG10" s="156"/>
      <c r="EH10" s="156"/>
      <c r="EI10" s="156"/>
      <c r="EJ10" s="156"/>
      <c r="EK10" s="156"/>
      <c r="EL10" s="156"/>
      <c r="EM10" s="156"/>
      <c r="EN10" s="156"/>
      <c r="EO10" s="156"/>
      <c r="EP10" s="156"/>
      <c r="EQ10" s="156"/>
      <c r="ER10" s="156"/>
      <c r="ES10" s="156"/>
      <c r="ET10" s="156"/>
      <c r="EU10" s="156"/>
      <c r="EV10" s="156"/>
      <c r="EW10" s="156"/>
      <c r="EX10" s="156"/>
      <c r="EY10" s="156"/>
      <c r="EZ10" s="156"/>
      <c r="FA10" s="156"/>
      <c r="FB10" s="156"/>
      <c r="FC10" s="156"/>
      <c r="FD10" s="156"/>
      <c r="FE10" s="156"/>
      <c r="FF10" s="156"/>
      <c r="FG10" s="156"/>
      <c r="FH10" s="156"/>
      <c r="FI10" s="156"/>
      <c r="FJ10" s="156"/>
      <c r="FK10" s="156"/>
      <c r="FL10" s="156"/>
      <c r="FM10" s="156"/>
      <c r="FN10" s="156"/>
      <c r="FO10" s="156"/>
      <c r="FP10" s="156"/>
      <c r="FQ10" s="156"/>
      <c r="FR10" s="156"/>
      <c r="FS10" s="156"/>
      <c r="FT10" s="156"/>
      <c r="FU10" s="156"/>
      <c r="FV10" s="156"/>
      <c r="FW10" s="156"/>
      <c r="FX10" s="156"/>
      <c r="FY10" s="156"/>
      <c r="FZ10" s="158"/>
    </row>
    <row r="11" spans="1:182" s="155" customFormat="1" ht="64.150000000000006" customHeight="1" x14ac:dyDescent="0.25">
      <c r="A11" s="147">
        <v>3</v>
      </c>
      <c r="B11" s="108" t="s">
        <v>25</v>
      </c>
      <c r="C11" s="108" t="s">
        <v>22</v>
      </c>
      <c r="D11" s="108">
        <v>2663</v>
      </c>
      <c r="E11" s="149">
        <v>18480</v>
      </c>
      <c r="F11" s="108" t="s">
        <v>24</v>
      </c>
      <c r="G11" s="108" t="s">
        <v>964</v>
      </c>
      <c r="H11" s="109" t="s">
        <v>28</v>
      </c>
      <c r="I11" s="108" t="s">
        <v>847</v>
      </c>
      <c r="J11" s="108" t="s">
        <v>1185</v>
      </c>
      <c r="K11" s="276" t="s">
        <v>848</v>
      </c>
      <c r="L11" s="276"/>
      <c r="M11" s="110" t="s">
        <v>29</v>
      </c>
      <c r="AL11" s="156"/>
      <c r="AM11" s="156"/>
      <c r="AN11" s="156"/>
      <c r="AO11" s="156"/>
      <c r="AP11" s="156"/>
      <c r="AQ11" s="156"/>
      <c r="AR11" s="156"/>
      <c r="AS11" s="156"/>
      <c r="AT11" s="156"/>
      <c r="AU11" s="156"/>
      <c r="AV11" s="156"/>
      <c r="AW11" s="156"/>
      <c r="AX11" s="156"/>
      <c r="AY11" s="156"/>
      <c r="AZ11" s="156"/>
      <c r="BA11" s="156"/>
      <c r="BB11" s="156"/>
      <c r="BC11" s="156"/>
      <c r="BD11" s="156"/>
      <c r="BE11" s="156"/>
      <c r="BF11" s="156"/>
      <c r="BG11" s="156"/>
      <c r="BH11" s="156"/>
      <c r="BI11" s="156"/>
      <c r="BJ11" s="156"/>
      <c r="BK11" s="156"/>
      <c r="BL11" s="156"/>
      <c r="BM11" s="156"/>
      <c r="BN11" s="156"/>
      <c r="BO11" s="156"/>
      <c r="BP11" s="156"/>
      <c r="BQ11" s="156"/>
      <c r="BR11" s="156"/>
      <c r="BS11" s="156"/>
      <c r="BT11" s="156"/>
      <c r="BU11" s="156"/>
      <c r="BV11" s="156"/>
      <c r="BW11" s="156"/>
      <c r="BX11" s="156"/>
      <c r="BY11" s="156"/>
      <c r="BZ11" s="156"/>
      <c r="CA11" s="156"/>
      <c r="CB11" s="156"/>
      <c r="CC11" s="156"/>
      <c r="CD11" s="156"/>
      <c r="CE11" s="156"/>
      <c r="CF11" s="156"/>
      <c r="CG11" s="156"/>
      <c r="CH11" s="156"/>
      <c r="CI11" s="156"/>
      <c r="CJ11" s="156"/>
      <c r="CK11" s="156"/>
      <c r="CL11" s="156"/>
      <c r="CM11" s="156"/>
      <c r="CN11" s="156"/>
      <c r="CO11" s="156"/>
      <c r="CP11" s="156"/>
      <c r="CQ11" s="156"/>
      <c r="CR11" s="156"/>
      <c r="CS11" s="156"/>
      <c r="CT11" s="156"/>
      <c r="CU11" s="156"/>
      <c r="CV11" s="156"/>
      <c r="CW11" s="156"/>
      <c r="CX11" s="156"/>
      <c r="CY11" s="156"/>
      <c r="CZ11" s="156"/>
      <c r="DA11" s="156"/>
      <c r="DB11" s="156"/>
      <c r="DC11" s="156"/>
      <c r="DD11" s="156"/>
      <c r="DE11" s="156"/>
      <c r="DF11" s="156"/>
      <c r="DG11" s="156"/>
      <c r="DH11" s="156"/>
      <c r="DI11" s="156"/>
      <c r="DJ11" s="156"/>
      <c r="DK11" s="156"/>
      <c r="DL11" s="156"/>
      <c r="DM11" s="156"/>
      <c r="DN11" s="156"/>
      <c r="DO11" s="156"/>
      <c r="DP11" s="156"/>
      <c r="DQ11" s="156"/>
      <c r="DR11" s="156"/>
      <c r="DS11" s="156"/>
      <c r="DT11" s="156"/>
      <c r="DU11" s="156"/>
      <c r="DV11" s="156"/>
      <c r="DW11" s="156"/>
      <c r="DX11" s="156"/>
      <c r="DY11" s="156"/>
      <c r="DZ11" s="156"/>
      <c r="EA11" s="156"/>
      <c r="EB11" s="156"/>
      <c r="EC11" s="156"/>
      <c r="ED11" s="156"/>
      <c r="EE11" s="156"/>
      <c r="EF11" s="156"/>
      <c r="EG11" s="156"/>
      <c r="EH11" s="156"/>
      <c r="EI11" s="156"/>
      <c r="EJ11" s="156"/>
      <c r="EK11" s="156"/>
      <c r="EL11" s="156"/>
      <c r="EM11" s="156"/>
      <c r="EN11" s="156"/>
      <c r="EO11" s="156"/>
      <c r="EP11" s="156"/>
      <c r="EQ11" s="156"/>
      <c r="ER11" s="156"/>
      <c r="ES11" s="156"/>
      <c r="ET11" s="156"/>
      <c r="EU11" s="156"/>
      <c r="EV11" s="156"/>
      <c r="EW11" s="156"/>
      <c r="EX11" s="156"/>
      <c r="EY11" s="156"/>
      <c r="EZ11" s="156"/>
      <c r="FA11" s="156"/>
      <c r="FB11" s="156"/>
      <c r="FC11" s="156"/>
      <c r="FD11" s="156"/>
      <c r="FE11" s="156"/>
      <c r="FF11" s="156"/>
      <c r="FG11" s="156"/>
      <c r="FH11" s="156"/>
      <c r="FI11" s="156"/>
      <c r="FJ11" s="156"/>
      <c r="FK11" s="156"/>
      <c r="FL11" s="156"/>
      <c r="FM11" s="156"/>
      <c r="FN11" s="156"/>
      <c r="FO11" s="156"/>
      <c r="FP11" s="156"/>
      <c r="FQ11" s="156"/>
      <c r="FR11" s="156"/>
      <c r="FS11" s="156"/>
      <c r="FT11" s="156"/>
      <c r="FU11" s="156"/>
      <c r="FV11" s="156"/>
      <c r="FW11" s="156"/>
      <c r="FX11" s="156"/>
      <c r="FY11" s="156"/>
      <c r="FZ11" s="158"/>
    </row>
    <row r="12" spans="1:182" s="155" customFormat="1" ht="64.150000000000006" customHeight="1" x14ac:dyDescent="0.25">
      <c r="A12" s="147">
        <v>4</v>
      </c>
      <c r="B12" s="108" t="s">
        <v>34</v>
      </c>
      <c r="C12" s="108" t="s">
        <v>22</v>
      </c>
      <c r="D12" s="108">
        <v>2663</v>
      </c>
      <c r="E12" s="149">
        <v>18480</v>
      </c>
      <c r="F12" s="108" t="s">
        <v>24</v>
      </c>
      <c r="G12" s="108" t="s">
        <v>1070</v>
      </c>
      <c r="H12" s="109" t="s">
        <v>35</v>
      </c>
      <c r="I12" s="108" t="s">
        <v>847</v>
      </c>
      <c r="J12" s="108" t="s">
        <v>1186</v>
      </c>
      <c r="K12" s="276" t="s">
        <v>848</v>
      </c>
      <c r="L12" s="276"/>
      <c r="M12" s="110" t="s">
        <v>36</v>
      </c>
      <c r="AL12" s="156"/>
      <c r="AM12" s="156"/>
      <c r="AN12" s="156"/>
      <c r="AO12" s="156"/>
      <c r="AP12" s="156"/>
      <c r="AQ12" s="156"/>
      <c r="AR12" s="156"/>
      <c r="AS12" s="156"/>
      <c r="AT12" s="156"/>
      <c r="AU12" s="156"/>
      <c r="AV12" s="156"/>
      <c r="AW12" s="156"/>
      <c r="AX12" s="156"/>
      <c r="AY12" s="156"/>
      <c r="AZ12" s="156"/>
      <c r="BA12" s="156"/>
      <c r="BB12" s="156"/>
      <c r="BC12" s="156"/>
      <c r="BD12" s="156"/>
      <c r="BE12" s="156"/>
      <c r="BF12" s="156"/>
      <c r="BG12" s="156"/>
      <c r="BH12" s="156"/>
      <c r="BI12" s="156"/>
      <c r="BJ12" s="156"/>
      <c r="BK12" s="156"/>
      <c r="BL12" s="156"/>
      <c r="BM12" s="156"/>
      <c r="BN12" s="156"/>
      <c r="BO12" s="156"/>
      <c r="BP12" s="156"/>
      <c r="BQ12" s="156"/>
      <c r="BR12" s="156"/>
      <c r="BS12" s="156"/>
      <c r="BT12" s="156"/>
      <c r="BU12" s="156"/>
      <c r="BV12" s="156"/>
      <c r="BW12" s="156"/>
      <c r="BX12" s="156"/>
      <c r="BY12" s="156"/>
      <c r="BZ12" s="156"/>
      <c r="CA12" s="156"/>
      <c r="CB12" s="156"/>
      <c r="CC12" s="156"/>
      <c r="CD12" s="156"/>
      <c r="CE12" s="156"/>
      <c r="CF12" s="156"/>
      <c r="CG12" s="156"/>
      <c r="CH12" s="156"/>
      <c r="CI12" s="156"/>
      <c r="CJ12" s="156"/>
      <c r="CK12" s="156"/>
      <c r="CL12" s="156"/>
      <c r="CM12" s="156"/>
      <c r="CN12" s="156"/>
      <c r="CO12" s="156"/>
      <c r="CP12" s="156"/>
      <c r="CQ12" s="156"/>
      <c r="CR12" s="156"/>
      <c r="CS12" s="156"/>
      <c r="CT12" s="156"/>
      <c r="CU12" s="156"/>
      <c r="CV12" s="156"/>
      <c r="CW12" s="156"/>
      <c r="CX12" s="156"/>
      <c r="CY12" s="156"/>
      <c r="CZ12" s="156"/>
      <c r="DA12" s="156"/>
      <c r="DB12" s="156"/>
      <c r="DC12" s="156"/>
      <c r="DD12" s="156"/>
      <c r="DE12" s="156"/>
      <c r="DF12" s="156"/>
      <c r="DG12" s="156"/>
      <c r="DH12" s="156"/>
      <c r="DI12" s="156"/>
      <c r="DJ12" s="156"/>
      <c r="DK12" s="156"/>
      <c r="DL12" s="156"/>
      <c r="DM12" s="156"/>
      <c r="DN12" s="156"/>
      <c r="DO12" s="156"/>
      <c r="DP12" s="156"/>
      <c r="DQ12" s="156"/>
      <c r="DR12" s="156"/>
      <c r="DS12" s="156"/>
      <c r="DT12" s="156"/>
      <c r="DU12" s="156"/>
      <c r="DV12" s="156"/>
      <c r="DW12" s="156"/>
      <c r="DX12" s="156"/>
      <c r="DY12" s="156"/>
      <c r="DZ12" s="156"/>
      <c r="EA12" s="156"/>
      <c r="EB12" s="156"/>
      <c r="EC12" s="156"/>
      <c r="ED12" s="156"/>
      <c r="EE12" s="156"/>
      <c r="EF12" s="156"/>
      <c r="EG12" s="156"/>
      <c r="EH12" s="156"/>
      <c r="EI12" s="156"/>
      <c r="EJ12" s="156"/>
      <c r="EK12" s="156"/>
      <c r="EL12" s="156"/>
      <c r="EM12" s="156"/>
      <c r="EN12" s="156"/>
      <c r="EO12" s="156"/>
      <c r="EP12" s="156"/>
      <c r="EQ12" s="156"/>
      <c r="ER12" s="156"/>
      <c r="ES12" s="156"/>
      <c r="ET12" s="156"/>
      <c r="EU12" s="156"/>
      <c r="EV12" s="156"/>
      <c r="EW12" s="156"/>
      <c r="EX12" s="156"/>
      <c r="EY12" s="156"/>
      <c r="EZ12" s="156"/>
      <c r="FA12" s="156"/>
      <c r="FB12" s="156"/>
      <c r="FC12" s="156"/>
      <c r="FD12" s="156"/>
      <c r="FE12" s="156"/>
      <c r="FF12" s="156"/>
      <c r="FG12" s="156"/>
      <c r="FH12" s="156"/>
      <c r="FI12" s="156"/>
      <c r="FJ12" s="156"/>
      <c r="FK12" s="156"/>
      <c r="FL12" s="156"/>
      <c r="FM12" s="156"/>
      <c r="FN12" s="156"/>
      <c r="FO12" s="156"/>
      <c r="FP12" s="156"/>
      <c r="FQ12" s="156"/>
      <c r="FR12" s="156"/>
      <c r="FS12" s="156"/>
      <c r="FT12" s="156"/>
      <c r="FU12" s="156"/>
      <c r="FV12" s="156"/>
      <c r="FW12" s="156"/>
      <c r="FX12" s="156"/>
      <c r="FY12" s="156"/>
      <c r="FZ12" s="158"/>
    </row>
    <row r="13" spans="1:182" s="155" customFormat="1" ht="64.150000000000006" customHeight="1" x14ac:dyDescent="0.25">
      <c r="A13" s="147">
        <v>5</v>
      </c>
      <c r="B13" s="240" t="s">
        <v>941</v>
      </c>
      <c r="C13" s="108" t="s">
        <v>22</v>
      </c>
      <c r="D13" s="108">
        <v>2663</v>
      </c>
      <c r="E13" s="149">
        <v>18480</v>
      </c>
      <c r="F13" s="108" t="s">
        <v>24</v>
      </c>
      <c r="G13" s="108">
        <v>105</v>
      </c>
      <c r="H13" s="109" t="s">
        <v>942</v>
      </c>
      <c r="I13" s="108" t="s">
        <v>847</v>
      </c>
      <c r="J13" s="108" t="s">
        <v>944</v>
      </c>
      <c r="K13" s="276" t="s">
        <v>848</v>
      </c>
      <c r="L13" s="276"/>
      <c r="M13" s="110" t="s">
        <v>943</v>
      </c>
      <c r="AL13" s="156"/>
      <c r="AM13" s="156"/>
      <c r="AN13" s="156"/>
      <c r="AO13" s="156"/>
      <c r="AP13" s="156"/>
      <c r="AQ13" s="156"/>
      <c r="AR13" s="156"/>
      <c r="AS13" s="156"/>
      <c r="AT13" s="156"/>
      <c r="AU13" s="156"/>
      <c r="AV13" s="156"/>
      <c r="AW13" s="156"/>
      <c r="AX13" s="156"/>
      <c r="AY13" s="156"/>
      <c r="AZ13" s="156"/>
      <c r="BA13" s="156"/>
      <c r="BB13" s="156"/>
      <c r="BC13" s="156"/>
      <c r="BD13" s="156"/>
      <c r="BE13" s="156"/>
      <c r="BF13" s="156"/>
      <c r="BG13" s="156"/>
      <c r="BH13" s="156"/>
      <c r="BI13" s="156"/>
      <c r="BJ13" s="156"/>
      <c r="BK13" s="156"/>
      <c r="BL13" s="156"/>
      <c r="BM13" s="156"/>
      <c r="BN13" s="156"/>
      <c r="BO13" s="156"/>
      <c r="BP13" s="156"/>
      <c r="BQ13" s="156"/>
      <c r="BR13" s="156"/>
      <c r="BS13" s="156"/>
      <c r="BT13" s="156"/>
      <c r="BU13" s="156"/>
      <c r="BV13" s="156"/>
      <c r="BW13" s="156"/>
      <c r="BX13" s="156"/>
      <c r="BY13" s="156"/>
      <c r="BZ13" s="156"/>
      <c r="CA13" s="156"/>
      <c r="CB13" s="156"/>
      <c r="CC13" s="156"/>
      <c r="CD13" s="156"/>
      <c r="CE13" s="156"/>
      <c r="CF13" s="156"/>
      <c r="CG13" s="156"/>
      <c r="CH13" s="156"/>
      <c r="CI13" s="156"/>
      <c r="CJ13" s="156"/>
      <c r="CK13" s="156"/>
      <c r="CL13" s="156"/>
      <c r="CM13" s="156"/>
      <c r="CN13" s="156"/>
      <c r="CO13" s="156"/>
      <c r="CP13" s="156"/>
      <c r="CQ13" s="156"/>
      <c r="CR13" s="156"/>
      <c r="CS13" s="156"/>
      <c r="CT13" s="156"/>
      <c r="CU13" s="156"/>
      <c r="CV13" s="156"/>
      <c r="CW13" s="156"/>
      <c r="CX13" s="156"/>
      <c r="CY13" s="156"/>
      <c r="CZ13" s="156"/>
      <c r="DA13" s="156"/>
      <c r="DB13" s="156"/>
      <c r="DC13" s="156"/>
      <c r="DD13" s="156"/>
      <c r="DE13" s="156"/>
      <c r="DF13" s="156"/>
      <c r="DG13" s="156"/>
      <c r="DH13" s="156"/>
      <c r="DI13" s="156"/>
      <c r="DJ13" s="156"/>
      <c r="DK13" s="156"/>
      <c r="DL13" s="156"/>
      <c r="DM13" s="156"/>
      <c r="DN13" s="156"/>
      <c r="DO13" s="156"/>
      <c r="DP13" s="156"/>
      <c r="DQ13" s="156"/>
      <c r="DR13" s="156"/>
      <c r="DS13" s="156"/>
      <c r="DT13" s="156"/>
      <c r="DU13" s="156"/>
      <c r="DV13" s="156"/>
      <c r="DW13" s="156"/>
      <c r="DX13" s="156"/>
      <c r="DY13" s="156"/>
      <c r="DZ13" s="156"/>
      <c r="EA13" s="156"/>
      <c r="EB13" s="156"/>
      <c r="EC13" s="156"/>
      <c r="ED13" s="156"/>
      <c r="EE13" s="156"/>
      <c r="EF13" s="156"/>
      <c r="EG13" s="156"/>
      <c r="EH13" s="156"/>
      <c r="EI13" s="156"/>
      <c r="EJ13" s="156"/>
      <c r="EK13" s="156"/>
      <c r="EL13" s="156"/>
      <c r="EM13" s="156"/>
      <c r="EN13" s="156"/>
      <c r="EO13" s="156"/>
      <c r="EP13" s="156"/>
      <c r="EQ13" s="156"/>
      <c r="ER13" s="156"/>
      <c r="ES13" s="156"/>
      <c r="ET13" s="156"/>
      <c r="EU13" s="156"/>
      <c r="EV13" s="156"/>
      <c r="EW13" s="156"/>
      <c r="EX13" s="156"/>
      <c r="EY13" s="156"/>
      <c r="EZ13" s="156"/>
      <c r="FA13" s="156"/>
      <c r="FB13" s="156"/>
      <c r="FC13" s="156"/>
      <c r="FD13" s="156"/>
      <c r="FE13" s="156"/>
      <c r="FF13" s="156"/>
      <c r="FG13" s="156"/>
      <c r="FH13" s="156"/>
      <c r="FI13" s="156"/>
      <c r="FJ13" s="156"/>
      <c r="FK13" s="156"/>
      <c r="FL13" s="156"/>
      <c r="FM13" s="156"/>
      <c r="FN13" s="156"/>
      <c r="FO13" s="156"/>
      <c r="FP13" s="156"/>
      <c r="FQ13" s="156"/>
      <c r="FR13" s="156"/>
      <c r="FS13" s="156"/>
      <c r="FT13" s="156"/>
      <c r="FU13" s="156"/>
      <c r="FV13" s="156"/>
      <c r="FW13" s="156"/>
      <c r="FX13" s="156"/>
      <c r="FY13" s="156"/>
      <c r="FZ13" s="158"/>
    </row>
    <row r="14" spans="1:182" s="155" customFormat="1" ht="64.150000000000006" customHeight="1" x14ac:dyDescent="0.25">
      <c r="A14" s="147">
        <v>6</v>
      </c>
      <c r="B14" s="240" t="s">
        <v>941</v>
      </c>
      <c r="C14" s="108" t="s">
        <v>22</v>
      </c>
      <c r="D14" s="148" t="s">
        <v>23</v>
      </c>
      <c r="E14" s="149">
        <v>18480</v>
      </c>
      <c r="F14" s="108" t="s">
        <v>24</v>
      </c>
      <c r="G14" s="108">
        <v>108</v>
      </c>
      <c r="H14" s="109" t="s">
        <v>945</v>
      </c>
      <c r="I14" s="108" t="s">
        <v>847</v>
      </c>
      <c r="J14" s="108" t="s">
        <v>944</v>
      </c>
      <c r="K14" s="276" t="s">
        <v>848</v>
      </c>
      <c r="L14" s="276"/>
      <c r="M14" s="110" t="s">
        <v>943</v>
      </c>
      <c r="AL14" s="156"/>
      <c r="AM14" s="156"/>
      <c r="AN14" s="156"/>
      <c r="AO14" s="156"/>
      <c r="AP14" s="156"/>
      <c r="AQ14" s="156"/>
      <c r="AR14" s="156"/>
      <c r="AS14" s="156"/>
      <c r="AT14" s="156"/>
      <c r="AU14" s="156"/>
      <c r="AV14" s="156"/>
      <c r="AW14" s="156"/>
      <c r="AX14" s="156"/>
      <c r="AY14" s="156"/>
      <c r="AZ14" s="156"/>
      <c r="BA14" s="156"/>
      <c r="BB14" s="156"/>
      <c r="BC14" s="156"/>
      <c r="BD14" s="156"/>
      <c r="BE14" s="156"/>
      <c r="BF14" s="156"/>
      <c r="BG14" s="156"/>
      <c r="BH14" s="156"/>
      <c r="BI14" s="156"/>
      <c r="BJ14" s="156"/>
      <c r="BK14" s="156"/>
      <c r="BL14" s="156"/>
      <c r="BM14" s="156"/>
      <c r="BN14" s="156"/>
      <c r="BO14" s="156"/>
      <c r="BP14" s="156"/>
      <c r="BQ14" s="156"/>
      <c r="BR14" s="156"/>
      <c r="BS14" s="156"/>
      <c r="BT14" s="156"/>
      <c r="BU14" s="156"/>
      <c r="BV14" s="156"/>
      <c r="BW14" s="156"/>
      <c r="BX14" s="156"/>
      <c r="BY14" s="156"/>
      <c r="BZ14" s="156"/>
      <c r="CA14" s="156"/>
      <c r="CB14" s="156"/>
      <c r="CC14" s="156"/>
      <c r="CD14" s="156"/>
      <c r="CE14" s="156"/>
      <c r="CF14" s="156"/>
      <c r="CG14" s="156"/>
      <c r="CH14" s="156"/>
      <c r="CI14" s="156"/>
      <c r="CJ14" s="156"/>
      <c r="CK14" s="156"/>
      <c r="CL14" s="156"/>
      <c r="CM14" s="156"/>
      <c r="CN14" s="156"/>
      <c r="CO14" s="156"/>
      <c r="CP14" s="156"/>
      <c r="CQ14" s="156"/>
      <c r="CR14" s="156"/>
      <c r="CS14" s="156"/>
      <c r="CT14" s="156"/>
      <c r="CU14" s="156"/>
      <c r="CV14" s="156"/>
      <c r="CW14" s="156"/>
      <c r="CX14" s="156"/>
      <c r="CY14" s="156"/>
      <c r="CZ14" s="156"/>
      <c r="DA14" s="156"/>
      <c r="DB14" s="156"/>
      <c r="DC14" s="156"/>
      <c r="DD14" s="156"/>
      <c r="DE14" s="156"/>
      <c r="DF14" s="156"/>
      <c r="DG14" s="156"/>
      <c r="DH14" s="156"/>
      <c r="DI14" s="156"/>
      <c r="DJ14" s="156"/>
      <c r="DK14" s="156"/>
      <c r="DL14" s="156"/>
      <c r="DM14" s="156"/>
      <c r="DN14" s="156"/>
      <c r="DO14" s="156"/>
      <c r="DP14" s="156"/>
      <c r="DQ14" s="156"/>
      <c r="DR14" s="156"/>
      <c r="DS14" s="156"/>
      <c r="DT14" s="156"/>
      <c r="DU14" s="156"/>
      <c r="DV14" s="156"/>
      <c r="DW14" s="156"/>
      <c r="DX14" s="156"/>
      <c r="DY14" s="156"/>
      <c r="DZ14" s="156"/>
      <c r="EA14" s="156"/>
      <c r="EB14" s="156"/>
      <c r="EC14" s="156"/>
      <c r="ED14" s="156"/>
      <c r="EE14" s="156"/>
      <c r="EF14" s="156"/>
      <c r="EG14" s="156"/>
      <c r="EH14" s="156"/>
      <c r="EI14" s="156"/>
      <c r="EJ14" s="156"/>
      <c r="EK14" s="156"/>
      <c r="EL14" s="156"/>
      <c r="EM14" s="156"/>
      <c r="EN14" s="156"/>
      <c r="EO14" s="156"/>
      <c r="EP14" s="156"/>
      <c r="EQ14" s="156"/>
      <c r="ER14" s="156"/>
      <c r="ES14" s="156"/>
      <c r="ET14" s="156"/>
      <c r="EU14" s="156"/>
      <c r="EV14" s="156"/>
      <c r="EW14" s="156"/>
      <c r="EX14" s="156"/>
      <c r="EY14" s="156"/>
      <c r="EZ14" s="156"/>
      <c r="FA14" s="156"/>
      <c r="FB14" s="156"/>
      <c r="FC14" s="156"/>
      <c r="FD14" s="156"/>
      <c r="FE14" s="156"/>
      <c r="FF14" s="156"/>
      <c r="FG14" s="156"/>
      <c r="FH14" s="156"/>
      <c r="FI14" s="156"/>
      <c r="FJ14" s="156"/>
      <c r="FK14" s="156"/>
      <c r="FL14" s="156"/>
      <c r="FM14" s="156"/>
      <c r="FN14" s="156"/>
      <c r="FO14" s="156"/>
      <c r="FP14" s="156"/>
      <c r="FQ14" s="156"/>
      <c r="FR14" s="156"/>
      <c r="FS14" s="156"/>
      <c r="FT14" s="156"/>
      <c r="FU14" s="156"/>
      <c r="FV14" s="156"/>
      <c r="FW14" s="156"/>
      <c r="FX14" s="156"/>
      <c r="FY14" s="156"/>
      <c r="FZ14" s="158"/>
    </row>
    <row r="15" spans="1:182" ht="64.150000000000006" customHeight="1" x14ac:dyDescent="0.2">
      <c r="A15" s="147">
        <v>7</v>
      </c>
      <c r="B15" s="108" t="s">
        <v>941</v>
      </c>
      <c r="C15" s="108" t="s">
        <v>22</v>
      </c>
      <c r="D15" s="148" t="s">
        <v>23</v>
      </c>
      <c r="E15" s="149">
        <v>18480</v>
      </c>
      <c r="F15" s="108" t="s">
        <v>24</v>
      </c>
      <c r="G15" s="108">
        <v>110</v>
      </c>
      <c r="H15" s="109" t="s">
        <v>946</v>
      </c>
      <c r="I15" s="108" t="s">
        <v>847</v>
      </c>
      <c r="J15" s="108" t="s">
        <v>944</v>
      </c>
      <c r="K15" s="276" t="s">
        <v>848</v>
      </c>
      <c r="L15" s="276"/>
      <c r="M15" s="110" t="s">
        <v>943</v>
      </c>
    </row>
    <row r="16" spans="1:182" ht="64.150000000000006" customHeight="1" x14ac:dyDescent="0.2">
      <c r="A16" s="147">
        <v>8</v>
      </c>
      <c r="B16" s="108" t="s">
        <v>132</v>
      </c>
      <c r="C16" s="108" t="s">
        <v>22</v>
      </c>
      <c r="D16" s="148" t="s">
        <v>23</v>
      </c>
      <c r="E16" s="149">
        <v>18480</v>
      </c>
      <c r="F16" s="108" t="s">
        <v>24</v>
      </c>
      <c r="G16" s="108" t="s">
        <v>1009</v>
      </c>
      <c r="H16" s="109" t="s">
        <v>1250</v>
      </c>
      <c r="I16" s="108" t="s">
        <v>847</v>
      </c>
      <c r="J16" s="108" t="s">
        <v>1182</v>
      </c>
      <c r="K16" s="276" t="s">
        <v>848</v>
      </c>
      <c r="L16" s="276"/>
      <c r="M16" s="110" t="s">
        <v>39</v>
      </c>
    </row>
    <row r="17" spans="1:13" ht="64.150000000000006" customHeight="1" x14ac:dyDescent="0.2">
      <c r="A17" s="147">
        <v>9</v>
      </c>
      <c r="B17" s="108" t="s">
        <v>25</v>
      </c>
      <c r="C17" s="108" t="s">
        <v>42</v>
      </c>
      <c r="D17" s="148" t="s">
        <v>43</v>
      </c>
      <c r="E17" s="149">
        <v>28879</v>
      </c>
      <c r="F17" s="108" t="s">
        <v>44</v>
      </c>
      <c r="G17" s="108">
        <v>80</v>
      </c>
      <c r="H17" s="109" t="s">
        <v>966</v>
      </c>
      <c r="I17" s="108" t="s">
        <v>847</v>
      </c>
      <c r="J17" s="108" t="s">
        <v>1187</v>
      </c>
      <c r="K17" s="276" t="s">
        <v>848</v>
      </c>
      <c r="L17" s="276"/>
      <c r="M17" s="110" t="s">
        <v>45</v>
      </c>
    </row>
    <row r="18" spans="1:13" s="114" customFormat="1" ht="64.150000000000006" customHeight="1" x14ac:dyDescent="0.25">
      <c r="A18" s="147">
        <v>10</v>
      </c>
      <c r="B18" s="108" t="s">
        <v>46</v>
      </c>
      <c r="C18" s="108" t="s">
        <v>42</v>
      </c>
      <c r="D18" s="148" t="s">
        <v>43</v>
      </c>
      <c r="E18" s="149">
        <v>28879</v>
      </c>
      <c r="F18" s="108" t="s">
        <v>44</v>
      </c>
      <c r="G18" s="108">
        <v>84</v>
      </c>
      <c r="H18" s="109" t="s">
        <v>1058</v>
      </c>
      <c r="I18" s="108" t="s">
        <v>847</v>
      </c>
      <c r="J18" s="108" t="s">
        <v>1182</v>
      </c>
      <c r="K18" s="276" t="s">
        <v>848</v>
      </c>
      <c r="L18" s="276"/>
      <c r="M18" s="110" t="s">
        <v>1059</v>
      </c>
    </row>
    <row r="19" spans="1:13" ht="64.150000000000006" customHeight="1" x14ac:dyDescent="0.2">
      <c r="A19" s="147">
        <v>11</v>
      </c>
      <c r="B19" s="108" t="s">
        <v>46</v>
      </c>
      <c r="C19" s="108" t="s">
        <v>42</v>
      </c>
      <c r="D19" s="148" t="s">
        <v>43</v>
      </c>
      <c r="E19" s="149">
        <v>28879</v>
      </c>
      <c r="F19" s="108" t="s">
        <v>44</v>
      </c>
      <c r="G19" s="108">
        <v>85</v>
      </c>
      <c r="H19" s="109" t="s">
        <v>1060</v>
      </c>
      <c r="I19" s="108" t="s">
        <v>847</v>
      </c>
      <c r="J19" s="108" t="s">
        <v>1182</v>
      </c>
      <c r="K19" s="276" t="s">
        <v>848</v>
      </c>
      <c r="L19" s="276"/>
      <c r="M19" s="110" t="s">
        <v>1061</v>
      </c>
    </row>
    <row r="20" spans="1:13" ht="64.150000000000006" customHeight="1" x14ac:dyDescent="0.2">
      <c r="A20" s="147">
        <v>12</v>
      </c>
      <c r="B20" s="108" t="s">
        <v>46</v>
      </c>
      <c r="C20" s="108" t="s">
        <v>42</v>
      </c>
      <c r="D20" s="148" t="s">
        <v>43</v>
      </c>
      <c r="E20" s="149">
        <v>28879</v>
      </c>
      <c r="F20" s="108" t="s">
        <v>44</v>
      </c>
      <c r="G20" s="108">
        <v>88</v>
      </c>
      <c r="H20" s="109" t="s">
        <v>47</v>
      </c>
      <c r="I20" s="108" t="s">
        <v>847</v>
      </c>
      <c r="J20" s="108" t="s">
        <v>1182</v>
      </c>
      <c r="K20" s="276" t="s">
        <v>848</v>
      </c>
      <c r="L20" s="276"/>
      <c r="M20" s="110" t="s">
        <v>1061</v>
      </c>
    </row>
    <row r="21" spans="1:13" ht="64.150000000000006" customHeight="1" x14ac:dyDescent="0.2">
      <c r="A21" s="147">
        <v>13</v>
      </c>
      <c r="B21" s="108" t="s">
        <v>46</v>
      </c>
      <c r="C21" s="108" t="s">
        <v>42</v>
      </c>
      <c r="D21" s="148" t="s">
        <v>43</v>
      </c>
      <c r="E21" s="149">
        <v>28879</v>
      </c>
      <c r="F21" s="108" t="s">
        <v>44</v>
      </c>
      <c r="G21" s="108">
        <v>90</v>
      </c>
      <c r="H21" s="109" t="s">
        <v>48</v>
      </c>
      <c r="I21" s="108" t="s">
        <v>847</v>
      </c>
      <c r="J21" s="108" t="s">
        <v>1188</v>
      </c>
      <c r="K21" s="276" t="s">
        <v>848</v>
      </c>
      <c r="L21" s="276"/>
      <c r="M21" s="110" t="s">
        <v>49</v>
      </c>
    </row>
    <row r="22" spans="1:13" ht="64.150000000000006" customHeight="1" x14ac:dyDescent="0.2">
      <c r="A22" s="147">
        <v>14</v>
      </c>
      <c r="B22" s="108" t="s">
        <v>46</v>
      </c>
      <c r="C22" s="108" t="s">
        <v>42</v>
      </c>
      <c r="D22" s="148" t="s">
        <v>43</v>
      </c>
      <c r="E22" s="149">
        <v>28879</v>
      </c>
      <c r="F22" s="108" t="s">
        <v>44</v>
      </c>
      <c r="G22" s="108">
        <v>91</v>
      </c>
      <c r="H22" s="109" t="s">
        <v>50</v>
      </c>
      <c r="I22" s="108" t="s">
        <v>847</v>
      </c>
      <c r="J22" s="108" t="s">
        <v>1187</v>
      </c>
      <c r="K22" s="276" t="s">
        <v>848</v>
      </c>
      <c r="L22" s="276"/>
      <c r="M22" s="110" t="s">
        <v>49</v>
      </c>
    </row>
    <row r="23" spans="1:13" ht="64.150000000000006" customHeight="1" x14ac:dyDescent="0.2">
      <c r="A23" s="147">
        <v>15</v>
      </c>
      <c r="B23" s="108" t="s">
        <v>46</v>
      </c>
      <c r="C23" s="108" t="s">
        <v>42</v>
      </c>
      <c r="D23" s="148" t="s">
        <v>43</v>
      </c>
      <c r="E23" s="149">
        <v>28879</v>
      </c>
      <c r="F23" s="108" t="s">
        <v>44</v>
      </c>
      <c r="G23" s="108">
        <v>92</v>
      </c>
      <c r="H23" s="109" t="s">
        <v>1189</v>
      </c>
      <c r="I23" s="108" t="s">
        <v>847</v>
      </c>
      <c r="J23" s="108" t="s">
        <v>1187</v>
      </c>
      <c r="K23" s="276" t="s">
        <v>848</v>
      </c>
      <c r="L23" s="276"/>
      <c r="M23" s="110" t="s">
        <v>49</v>
      </c>
    </row>
    <row r="24" spans="1:13" s="114" customFormat="1" ht="64.150000000000006" customHeight="1" x14ac:dyDescent="0.25">
      <c r="A24" s="147">
        <v>16</v>
      </c>
      <c r="B24" s="108" t="s">
        <v>46</v>
      </c>
      <c r="C24" s="108" t="s">
        <v>42</v>
      </c>
      <c r="D24" s="148" t="s">
        <v>43</v>
      </c>
      <c r="E24" s="149">
        <v>28879</v>
      </c>
      <c r="F24" s="108" t="s">
        <v>44</v>
      </c>
      <c r="G24" s="108">
        <v>93</v>
      </c>
      <c r="H24" s="109" t="s">
        <v>52</v>
      </c>
      <c r="I24" s="108" t="s">
        <v>847</v>
      </c>
      <c r="J24" s="108" t="s">
        <v>1187</v>
      </c>
      <c r="K24" s="276" t="s">
        <v>848</v>
      </c>
      <c r="L24" s="276"/>
      <c r="M24" s="110" t="s">
        <v>49</v>
      </c>
    </row>
    <row r="25" spans="1:13" ht="64.150000000000006" customHeight="1" x14ac:dyDescent="0.2">
      <c r="A25" s="147">
        <v>17</v>
      </c>
      <c r="B25" s="108" t="s">
        <v>46</v>
      </c>
      <c r="C25" s="108" t="s">
        <v>42</v>
      </c>
      <c r="D25" s="148" t="s">
        <v>43</v>
      </c>
      <c r="E25" s="149">
        <v>28879</v>
      </c>
      <c r="F25" s="108" t="s">
        <v>44</v>
      </c>
      <c r="G25" s="108">
        <v>94</v>
      </c>
      <c r="H25" s="109" t="s">
        <v>53</v>
      </c>
      <c r="I25" s="108" t="s">
        <v>847</v>
      </c>
      <c r="J25" s="108" t="s">
        <v>1187</v>
      </c>
      <c r="K25" s="276" t="s">
        <v>848</v>
      </c>
      <c r="L25" s="276"/>
      <c r="M25" s="110" t="s">
        <v>49</v>
      </c>
    </row>
    <row r="26" spans="1:13" ht="64.150000000000006" customHeight="1" x14ac:dyDescent="0.2">
      <c r="A26" s="147">
        <v>18</v>
      </c>
      <c r="B26" s="108" t="s">
        <v>46</v>
      </c>
      <c r="C26" s="108" t="s">
        <v>42</v>
      </c>
      <c r="D26" s="148" t="s">
        <v>43</v>
      </c>
      <c r="E26" s="149">
        <v>28879</v>
      </c>
      <c r="F26" s="108" t="s">
        <v>44</v>
      </c>
      <c r="G26" s="108">
        <v>96</v>
      </c>
      <c r="H26" s="109" t="s">
        <v>54</v>
      </c>
      <c r="I26" s="108" t="s">
        <v>847</v>
      </c>
      <c r="J26" s="108" t="s">
        <v>1184</v>
      </c>
      <c r="K26" s="276" t="s">
        <v>848</v>
      </c>
      <c r="L26" s="276"/>
      <c r="M26" s="110" t="s">
        <v>55</v>
      </c>
    </row>
    <row r="27" spans="1:13" ht="64.150000000000006" customHeight="1" x14ac:dyDescent="0.2">
      <c r="A27" s="147">
        <v>19</v>
      </c>
      <c r="B27" s="108" t="s">
        <v>46</v>
      </c>
      <c r="C27" s="108" t="s">
        <v>42</v>
      </c>
      <c r="D27" s="148" t="s">
        <v>43</v>
      </c>
      <c r="E27" s="149">
        <v>28879</v>
      </c>
      <c r="F27" s="108" t="s">
        <v>44</v>
      </c>
      <c r="G27" s="108">
        <v>105</v>
      </c>
      <c r="H27" s="109" t="s">
        <v>56</v>
      </c>
      <c r="I27" s="108" t="s">
        <v>847</v>
      </c>
      <c r="J27" s="108" t="s">
        <v>1187</v>
      </c>
      <c r="K27" s="276" t="s">
        <v>848</v>
      </c>
      <c r="L27" s="276"/>
      <c r="M27" s="110" t="s">
        <v>57</v>
      </c>
    </row>
    <row r="28" spans="1:13" ht="64.150000000000006" customHeight="1" x14ac:dyDescent="0.2">
      <c r="A28" s="147">
        <v>20</v>
      </c>
      <c r="B28" s="108" t="s">
        <v>46</v>
      </c>
      <c r="C28" s="108" t="s">
        <v>42</v>
      </c>
      <c r="D28" s="148" t="s">
        <v>43</v>
      </c>
      <c r="E28" s="149">
        <v>28879</v>
      </c>
      <c r="F28" s="108" t="s">
        <v>44</v>
      </c>
      <c r="G28" s="108">
        <v>109</v>
      </c>
      <c r="H28" s="109" t="s">
        <v>58</v>
      </c>
      <c r="I28" s="108" t="s">
        <v>847</v>
      </c>
      <c r="J28" s="108" t="s">
        <v>1187</v>
      </c>
      <c r="K28" s="276" t="s">
        <v>848</v>
      </c>
      <c r="L28" s="276"/>
      <c r="M28" s="110" t="s">
        <v>59</v>
      </c>
    </row>
    <row r="29" spans="1:13" ht="64.150000000000006" customHeight="1" x14ac:dyDescent="0.2">
      <c r="A29" s="147">
        <v>21</v>
      </c>
      <c r="B29" s="108" t="s">
        <v>46</v>
      </c>
      <c r="C29" s="108" t="s">
        <v>42</v>
      </c>
      <c r="D29" s="148" t="s">
        <v>43</v>
      </c>
      <c r="E29" s="149">
        <v>28879</v>
      </c>
      <c r="F29" s="108" t="s">
        <v>44</v>
      </c>
      <c r="G29" s="108">
        <v>111</v>
      </c>
      <c r="H29" s="109" t="s">
        <v>60</v>
      </c>
      <c r="I29" s="108" t="s">
        <v>847</v>
      </c>
      <c r="J29" s="108" t="s">
        <v>1190</v>
      </c>
      <c r="K29" s="276" t="s">
        <v>848</v>
      </c>
      <c r="L29" s="276"/>
      <c r="M29" s="110" t="s">
        <v>62</v>
      </c>
    </row>
    <row r="30" spans="1:13" ht="64.150000000000006" customHeight="1" x14ac:dyDescent="0.2">
      <c r="A30" s="147">
        <v>22</v>
      </c>
      <c r="B30" s="108" t="s">
        <v>46</v>
      </c>
      <c r="C30" s="108" t="s">
        <v>42</v>
      </c>
      <c r="D30" s="148" t="s">
        <v>43</v>
      </c>
      <c r="E30" s="149">
        <v>28879</v>
      </c>
      <c r="F30" s="108" t="s">
        <v>44</v>
      </c>
      <c r="G30" s="108">
        <v>114</v>
      </c>
      <c r="H30" s="109" t="s">
        <v>63</v>
      </c>
      <c r="I30" s="108" t="s">
        <v>847</v>
      </c>
      <c r="J30" s="108" t="s">
        <v>1184</v>
      </c>
      <c r="K30" s="276" t="s">
        <v>848</v>
      </c>
      <c r="L30" s="276"/>
      <c r="M30" s="110" t="s">
        <v>64</v>
      </c>
    </row>
    <row r="31" spans="1:13" ht="64.150000000000006" customHeight="1" x14ac:dyDescent="0.2">
      <c r="A31" s="147">
        <v>23</v>
      </c>
      <c r="B31" s="108" t="s">
        <v>46</v>
      </c>
      <c r="C31" s="108" t="s">
        <v>42</v>
      </c>
      <c r="D31" s="148" t="s">
        <v>43</v>
      </c>
      <c r="E31" s="149">
        <v>28879</v>
      </c>
      <c r="F31" s="108" t="s">
        <v>44</v>
      </c>
      <c r="G31" s="108">
        <v>116</v>
      </c>
      <c r="H31" s="109" t="s">
        <v>65</v>
      </c>
      <c r="I31" s="108" t="s">
        <v>847</v>
      </c>
      <c r="J31" s="108" t="s">
        <v>1184</v>
      </c>
      <c r="K31" s="276" t="s">
        <v>848</v>
      </c>
      <c r="L31" s="276"/>
      <c r="M31" s="110" t="s">
        <v>64</v>
      </c>
    </row>
    <row r="32" spans="1:13" ht="64.150000000000006" customHeight="1" x14ac:dyDescent="0.2">
      <c r="A32" s="147">
        <v>24</v>
      </c>
      <c r="B32" s="108" t="s">
        <v>46</v>
      </c>
      <c r="C32" s="108" t="s">
        <v>42</v>
      </c>
      <c r="D32" s="148" t="s">
        <v>43</v>
      </c>
      <c r="E32" s="149">
        <v>28879</v>
      </c>
      <c r="F32" s="108" t="s">
        <v>44</v>
      </c>
      <c r="G32" s="108">
        <v>117</v>
      </c>
      <c r="H32" s="109" t="s">
        <v>66</v>
      </c>
      <c r="I32" s="108" t="s">
        <v>847</v>
      </c>
      <c r="J32" s="108" t="s">
        <v>1184</v>
      </c>
      <c r="K32" s="276" t="s">
        <v>848</v>
      </c>
      <c r="L32" s="276"/>
      <c r="M32" s="110" t="s">
        <v>67</v>
      </c>
    </row>
    <row r="33" spans="1:13" ht="64.150000000000006" customHeight="1" x14ac:dyDescent="0.2">
      <c r="A33" s="147">
        <v>25</v>
      </c>
      <c r="B33" s="108" t="s">
        <v>46</v>
      </c>
      <c r="C33" s="108" t="s">
        <v>42</v>
      </c>
      <c r="D33" s="148" t="s">
        <v>43</v>
      </c>
      <c r="E33" s="149">
        <v>28879</v>
      </c>
      <c r="F33" s="108" t="s">
        <v>44</v>
      </c>
      <c r="G33" s="108">
        <v>118</v>
      </c>
      <c r="H33" s="109" t="s">
        <v>68</v>
      </c>
      <c r="I33" s="108" t="s">
        <v>847</v>
      </c>
      <c r="J33" s="108" t="s">
        <v>1182</v>
      </c>
      <c r="K33" s="276" t="s">
        <v>848</v>
      </c>
      <c r="L33" s="276"/>
      <c r="M33" s="110" t="s">
        <v>69</v>
      </c>
    </row>
    <row r="34" spans="1:13" ht="64.150000000000006" customHeight="1" x14ac:dyDescent="0.2">
      <c r="A34" s="147">
        <v>26</v>
      </c>
      <c r="B34" s="108" t="s">
        <v>46</v>
      </c>
      <c r="C34" s="108" t="s">
        <v>42</v>
      </c>
      <c r="D34" s="148" t="s">
        <v>43</v>
      </c>
      <c r="E34" s="149">
        <v>28879</v>
      </c>
      <c r="F34" s="108" t="s">
        <v>44</v>
      </c>
      <c r="G34" s="108">
        <v>122</v>
      </c>
      <c r="H34" s="109" t="s">
        <v>70</v>
      </c>
      <c r="I34" s="108" t="s">
        <v>847</v>
      </c>
      <c r="J34" s="108" t="s">
        <v>1187</v>
      </c>
      <c r="K34" s="276" t="s">
        <v>848</v>
      </c>
      <c r="L34" s="276"/>
      <c r="M34" s="110" t="s">
        <v>1063</v>
      </c>
    </row>
    <row r="35" spans="1:13" ht="64.150000000000006" customHeight="1" x14ac:dyDescent="0.2">
      <c r="A35" s="147">
        <v>27</v>
      </c>
      <c r="B35" s="108" t="s">
        <v>46</v>
      </c>
      <c r="C35" s="108" t="s">
        <v>42</v>
      </c>
      <c r="D35" s="148" t="s">
        <v>43</v>
      </c>
      <c r="E35" s="149">
        <v>28879</v>
      </c>
      <c r="F35" s="108" t="s">
        <v>44</v>
      </c>
      <c r="G35" s="108">
        <v>125</v>
      </c>
      <c r="H35" s="109" t="s">
        <v>71</v>
      </c>
      <c r="I35" s="108" t="s">
        <v>847</v>
      </c>
      <c r="J35" s="108" t="s">
        <v>1182</v>
      </c>
      <c r="K35" s="276" t="s">
        <v>848</v>
      </c>
      <c r="L35" s="276"/>
      <c r="M35" s="110" t="s">
        <v>1064</v>
      </c>
    </row>
    <row r="36" spans="1:13" ht="64.150000000000006" customHeight="1" x14ac:dyDescent="0.2">
      <c r="A36" s="147">
        <v>28</v>
      </c>
      <c r="B36" s="108" t="s">
        <v>46</v>
      </c>
      <c r="C36" s="108" t="s">
        <v>42</v>
      </c>
      <c r="D36" s="148" t="s">
        <v>43</v>
      </c>
      <c r="E36" s="149">
        <v>28879</v>
      </c>
      <c r="F36" s="108" t="s">
        <v>44</v>
      </c>
      <c r="G36" s="108">
        <v>127</v>
      </c>
      <c r="H36" s="109" t="s">
        <v>72</v>
      </c>
      <c r="I36" s="108" t="s">
        <v>847</v>
      </c>
      <c r="J36" s="108" t="s">
        <v>1184</v>
      </c>
      <c r="K36" s="276" t="s">
        <v>848</v>
      </c>
      <c r="L36" s="276"/>
      <c r="M36" s="110" t="s">
        <v>1065</v>
      </c>
    </row>
    <row r="37" spans="1:13" ht="64.150000000000006" customHeight="1" x14ac:dyDescent="0.2">
      <c r="A37" s="147">
        <v>29</v>
      </c>
      <c r="B37" s="108" t="s">
        <v>46</v>
      </c>
      <c r="C37" s="108" t="s">
        <v>42</v>
      </c>
      <c r="D37" s="148" t="s">
        <v>43</v>
      </c>
      <c r="E37" s="149">
        <v>28879</v>
      </c>
      <c r="F37" s="108" t="s">
        <v>44</v>
      </c>
      <c r="G37" s="108">
        <v>128</v>
      </c>
      <c r="H37" s="109" t="s">
        <v>73</v>
      </c>
      <c r="I37" s="108" t="s">
        <v>847</v>
      </c>
      <c r="J37" s="108" t="s">
        <v>1187</v>
      </c>
      <c r="K37" s="276" t="s">
        <v>848</v>
      </c>
      <c r="L37" s="276"/>
      <c r="M37" s="110" t="s">
        <v>74</v>
      </c>
    </row>
    <row r="38" spans="1:13" ht="64.150000000000006" customHeight="1" x14ac:dyDescent="0.2">
      <c r="A38" s="147">
        <v>30</v>
      </c>
      <c r="B38" s="108" t="s">
        <v>46</v>
      </c>
      <c r="C38" s="108" t="s">
        <v>42</v>
      </c>
      <c r="D38" s="148" t="s">
        <v>43</v>
      </c>
      <c r="E38" s="149">
        <v>28879</v>
      </c>
      <c r="F38" s="108" t="s">
        <v>44</v>
      </c>
      <c r="G38" s="108">
        <v>129</v>
      </c>
      <c r="H38" s="109" t="s">
        <v>75</v>
      </c>
      <c r="I38" s="108" t="s">
        <v>847</v>
      </c>
      <c r="J38" s="108" t="s">
        <v>1187</v>
      </c>
      <c r="K38" s="276" t="s">
        <v>848</v>
      </c>
      <c r="L38" s="276"/>
      <c r="M38" s="110" t="s">
        <v>76</v>
      </c>
    </row>
    <row r="39" spans="1:13" ht="64.150000000000006" customHeight="1" x14ac:dyDescent="0.2">
      <c r="A39" s="147">
        <v>31</v>
      </c>
      <c r="B39" s="108" t="s">
        <v>80</v>
      </c>
      <c r="C39" s="108" t="s">
        <v>77</v>
      </c>
      <c r="D39" s="148" t="s">
        <v>78</v>
      </c>
      <c r="E39" s="149">
        <v>28997</v>
      </c>
      <c r="F39" s="108" t="s">
        <v>79</v>
      </c>
      <c r="G39" s="108">
        <v>2</v>
      </c>
      <c r="H39" s="109" t="s">
        <v>81</v>
      </c>
      <c r="I39" s="108" t="s">
        <v>847</v>
      </c>
      <c r="J39" s="108" t="s">
        <v>1182</v>
      </c>
      <c r="K39" s="276" t="s">
        <v>848</v>
      </c>
      <c r="L39" s="276"/>
      <c r="M39" s="110" t="s">
        <v>82</v>
      </c>
    </row>
    <row r="40" spans="1:13" ht="64.150000000000006" customHeight="1" x14ac:dyDescent="0.2">
      <c r="A40" s="147">
        <v>32</v>
      </c>
      <c r="B40" s="108" t="s">
        <v>83</v>
      </c>
      <c r="C40" s="108" t="s">
        <v>157</v>
      </c>
      <c r="D40" s="148" t="s">
        <v>233</v>
      </c>
      <c r="E40" s="149" t="s">
        <v>1313</v>
      </c>
      <c r="F40" s="108" t="s">
        <v>79</v>
      </c>
      <c r="G40" s="108">
        <v>63</v>
      </c>
      <c r="H40" s="109" t="s">
        <v>1334</v>
      </c>
      <c r="I40" s="108" t="s">
        <v>847</v>
      </c>
      <c r="J40" s="108" t="s">
        <v>1182</v>
      </c>
      <c r="K40" s="276" t="s">
        <v>848</v>
      </c>
      <c r="L40" s="276"/>
      <c r="M40" s="110" t="s">
        <v>1315</v>
      </c>
    </row>
    <row r="41" spans="1:13" ht="64.150000000000006" customHeight="1" x14ac:dyDescent="0.2">
      <c r="A41" s="147">
        <v>33</v>
      </c>
      <c r="B41" s="108" t="s">
        <v>83</v>
      </c>
      <c r="C41" s="108" t="s">
        <v>77</v>
      </c>
      <c r="D41" s="148" t="s">
        <v>78</v>
      </c>
      <c r="E41" s="149">
        <v>28997</v>
      </c>
      <c r="F41" s="108" t="s">
        <v>79</v>
      </c>
      <c r="G41" s="108">
        <v>2</v>
      </c>
      <c r="H41" s="109" t="s">
        <v>84</v>
      </c>
      <c r="I41" s="108" t="s">
        <v>847</v>
      </c>
      <c r="J41" s="108" t="s">
        <v>1190</v>
      </c>
      <c r="K41" s="276" t="s">
        <v>848</v>
      </c>
      <c r="L41" s="276"/>
      <c r="M41" s="110" t="s">
        <v>85</v>
      </c>
    </row>
    <row r="42" spans="1:13" ht="64.150000000000006" customHeight="1" x14ac:dyDescent="0.2">
      <c r="A42" s="147">
        <v>34</v>
      </c>
      <c r="B42" s="124" t="s">
        <v>86</v>
      </c>
      <c r="C42" s="108" t="s">
        <v>77</v>
      </c>
      <c r="D42" s="148" t="s">
        <v>1309</v>
      </c>
      <c r="E42" s="149">
        <v>43789</v>
      </c>
      <c r="F42" s="108" t="s">
        <v>1071</v>
      </c>
      <c r="G42" s="108" t="s">
        <v>1310</v>
      </c>
      <c r="H42" s="235" t="s">
        <v>1311</v>
      </c>
      <c r="I42" s="108" t="s">
        <v>847</v>
      </c>
      <c r="J42" s="124" t="s">
        <v>1504</v>
      </c>
      <c r="K42" s="276" t="s">
        <v>848</v>
      </c>
      <c r="L42" s="276"/>
      <c r="M42" s="110" t="s">
        <v>1312</v>
      </c>
    </row>
    <row r="43" spans="1:13" ht="64.150000000000006" customHeight="1" x14ac:dyDescent="0.2">
      <c r="A43" s="147">
        <v>35</v>
      </c>
      <c r="B43" s="124" t="s">
        <v>86</v>
      </c>
      <c r="C43" s="108" t="s">
        <v>77</v>
      </c>
      <c r="D43" s="148" t="s">
        <v>78</v>
      </c>
      <c r="E43" s="149">
        <v>28997</v>
      </c>
      <c r="F43" s="108" t="s">
        <v>79</v>
      </c>
      <c r="G43" s="108">
        <v>125</v>
      </c>
      <c r="H43" s="109" t="s">
        <v>87</v>
      </c>
      <c r="I43" s="108" t="s">
        <v>847</v>
      </c>
      <c r="J43" s="124" t="s">
        <v>1505</v>
      </c>
      <c r="K43" s="276" t="s">
        <v>848</v>
      </c>
      <c r="L43" s="276"/>
      <c r="M43" s="110" t="s">
        <v>1506</v>
      </c>
    </row>
    <row r="44" spans="1:13" ht="64.150000000000006" customHeight="1" x14ac:dyDescent="0.2">
      <c r="A44" s="147">
        <v>36</v>
      </c>
      <c r="B44" s="124" t="s">
        <v>86</v>
      </c>
      <c r="C44" s="108" t="s">
        <v>77</v>
      </c>
      <c r="D44" s="148" t="s">
        <v>78</v>
      </c>
      <c r="E44" s="149">
        <v>28997</v>
      </c>
      <c r="F44" s="108" t="s">
        <v>79</v>
      </c>
      <c r="G44" s="108">
        <v>126</v>
      </c>
      <c r="H44" s="109" t="s">
        <v>89</v>
      </c>
      <c r="I44" s="108" t="s">
        <v>847</v>
      </c>
      <c r="J44" s="124" t="s">
        <v>1505</v>
      </c>
      <c r="K44" s="276" t="s">
        <v>848</v>
      </c>
      <c r="L44" s="276"/>
      <c r="M44" s="110" t="s">
        <v>1506</v>
      </c>
    </row>
    <row r="45" spans="1:13" ht="64.150000000000006" customHeight="1" x14ac:dyDescent="0.2">
      <c r="A45" s="147">
        <v>37</v>
      </c>
      <c r="B45" s="108" t="s">
        <v>90</v>
      </c>
      <c r="C45" s="108" t="s">
        <v>77</v>
      </c>
      <c r="D45" s="148" t="s">
        <v>78</v>
      </c>
      <c r="E45" s="149">
        <v>28997</v>
      </c>
      <c r="F45" s="108" t="s">
        <v>79</v>
      </c>
      <c r="G45" s="108" t="s">
        <v>91</v>
      </c>
      <c r="H45" s="109" t="s">
        <v>92</v>
      </c>
      <c r="I45" s="108" t="s">
        <v>847</v>
      </c>
      <c r="J45" s="108" t="s">
        <v>1187</v>
      </c>
      <c r="K45" s="276" t="s">
        <v>848</v>
      </c>
      <c r="L45" s="276"/>
      <c r="M45" s="110" t="s">
        <v>93</v>
      </c>
    </row>
    <row r="46" spans="1:13" ht="64.150000000000006" customHeight="1" x14ac:dyDescent="0.2">
      <c r="A46" s="147">
        <v>38</v>
      </c>
      <c r="B46" s="108" t="s">
        <v>94</v>
      </c>
      <c r="C46" s="108" t="s">
        <v>77</v>
      </c>
      <c r="D46" s="148" t="s">
        <v>78</v>
      </c>
      <c r="E46" s="149">
        <v>28997</v>
      </c>
      <c r="F46" s="108" t="s">
        <v>79</v>
      </c>
      <c r="G46" s="108">
        <v>641</v>
      </c>
      <c r="H46" s="109" t="s">
        <v>95</v>
      </c>
      <c r="I46" s="108" t="s">
        <v>847</v>
      </c>
      <c r="J46" s="108" t="s">
        <v>1187</v>
      </c>
      <c r="K46" s="276" t="s">
        <v>848</v>
      </c>
      <c r="L46" s="276"/>
      <c r="M46" s="110" t="s">
        <v>96</v>
      </c>
    </row>
    <row r="47" spans="1:13" s="232" customFormat="1" ht="64.150000000000006" customHeight="1" x14ac:dyDescent="0.2">
      <c r="A47" s="147">
        <v>39</v>
      </c>
      <c r="B47" s="226" t="s">
        <v>97</v>
      </c>
      <c r="C47" s="227" t="s">
        <v>77</v>
      </c>
      <c r="D47" s="228" t="s">
        <v>78</v>
      </c>
      <c r="E47" s="229">
        <v>28997</v>
      </c>
      <c r="F47" s="227" t="s">
        <v>79</v>
      </c>
      <c r="G47" s="227" t="s">
        <v>98</v>
      </c>
      <c r="H47" s="230" t="s">
        <v>99</v>
      </c>
      <c r="I47" s="227" t="s">
        <v>847</v>
      </c>
      <c r="J47" s="226" t="s">
        <v>1507</v>
      </c>
      <c r="K47" s="280" t="s">
        <v>848</v>
      </c>
      <c r="L47" s="280"/>
      <c r="M47" s="231" t="s">
        <v>96</v>
      </c>
    </row>
    <row r="48" spans="1:13" s="112" customFormat="1" ht="64.150000000000006" customHeight="1" x14ac:dyDescent="0.2">
      <c r="A48" s="147">
        <v>40</v>
      </c>
      <c r="B48" s="124" t="s">
        <v>100</v>
      </c>
      <c r="C48" s="124" t="s">
        <v>77</v>
      </c>
      <c r="D48" s="233" t="s">
        <v>78</v>
      </c>
      <c r="E48" s="178">
        <v>28997</v>
      </c>
      <c r="F48" s="124" t="s">
        <v>79</v>
      </c>
      <c r="G48" s="124">
        <v>220</v>
      </c>
      <c r="H48" s="194" t="s">
        <v>101</v>
      </c>
      <c r="I48" s="124" t="s">
        <v>847</v>
      </c>
      <c r="J48" s="124" t="s">
        <v>1508</v>
      </c>
      <c r="K48" s="279" t="s">
        <v>848</v>
      </c>
      <c r="L48" s="279"/>
      <c r="M48" s="195" t="s">
        <v>1509</v>
      </c>
    </row>
    <row r="49" spans="1:13" ht="64.150000000000006" customHeight="1" x14ac:dyDescent="0.2">
      <c r="A49" s="147">
        <v>41</v>
      </c>
      <c r="B49" s="124" t="s">
        <v>100</v>
      </c>
      <c r="C49" s="108" t="s">
        <v>77</v>
      </c>
      <c r="D49" s="148" t="s">
        <v>78</v>
      </c>
      <c r="E49" s="149">
        <v>28997</v>
      </c>
      <c r="F49" s="108" t="s">
        <v>79</v>
      </c>
      <c r="G49" s="108">
        <v>221</v>
      </c>
      <c r="H49" s="109" t="s">
        <v>103</v>
      </c>
      <c r="I49" s="108" t="s">
        <v>847</v>
      </c>
      <c r="J49" s="108" t="s">
        <v>1184</v>
      </c>
      <c r="K49" s="276" t="s">
        <v>848</v>
      </c>
      <c r="L49" s="276"/>
      <c r="M49" s="195" t="s">
        <v>1509</v>
      </c>
    </row>
    <row r="50" spans="1:13" ht="64.150000000000006" customHeight="1" x14ac:dyDescent="0.2">
      <c r="A50" s="147">
        <v>42</v>
      </c>
      <c r="B50" s="108" t="s">
        <v>100</v>
      </c>
      <c r="C50" s="108" t="s">
        <v>77</v>
      </c>
      <c r="D50" s="148" t="s">
        <v>78</v>
      </c>
      <c r="E50" s="149">
        <v>28997</v>
      </c>
      <c r="F50" s="108" t="s">
        <v>79</v>
      </c>
      <c r="G50" s="108" t="s">
        <v>104</v>
      </c>
      <c r="H50" s="109" t="s">
        <v>105</v>
      </c>
      <c r="I50" s="108" t="s">
        <v>847</v>
      </c>
      <c r="J50" s="108" t="s">
        <v>1184</v>
      </c>
      <c r="K50" s="276" t="s">
        <v>848</v>
      </c>
      <c r="L50" s="276"/>
      <c r="M50" s="110" t="s">
        <v>1524</v>
      </c>
    </row>
    <row r="51" spans="1:13" ht="111.75" customHeight="1" x14ac:dyDescent="0.2">
      <c r="A51" s="147">
        <v>43</v>
      </c>
      <c r="B51" s="124" t="s">
        <v>100</v>
      </c>
      <c r="C51" s="108" t="s">
        <v>77</v>
      </c>
      <c r="D51" s="148" t="s">
        <v>78</v>
      </c>
      <c r="E51" s="149">
        <v>28997</v>
      </c>
      <c r="F51" s="108" t="s">
        <v>79</v>
      </c>
      <c r="G51" s="108">
        <v>225</v>
      </c>
      <c r="H51" s="109" t="s">
        <v>107</v>
      </c>
      <c r="I51" s="108" t="s">
        <v>847</v>
      </c>
      <c r="J51" s="124" t="s">
        <v>1184</v>
      </c>
      <c r="K51" s="276" t="s">
        <v>848</v>
      </c>
      <c r="L51" s="276"/>
      <c r="M51" s="110" t="s">
        <v>1521</v>
      </c>
    </row>
    <row r="52" spans="1:13" ht="111.75" customHeight="1" x14ac:dyDescent="0.2">
      <c r="A52" s="147">
        <v>44</v>
      </c>
      <c r="B52" s="108" t="s">
        <v>100</v>
      </c>
      <c r="C52" s="108" t="s">
        <v>77</v>
      </c>
      <c r="D52" s="148" t="s">
        <v>78</v>
      </c>
      <c r="E52" s="149">
        <v>28997</v>
      </c>
      <c r="F52" s="108" t="s">
        <v>79</v>
      </c>
      <c r="G52" s="108">
        <v>226</v>
      </c>
      <c r="H52" s="109" t="s">
        <v>108</v>
      </c>
      <c r="I52" s="108" t="s">
        <v>847</v>
      </c>
      <c r="J52" s="108" t="s">
        <v>1184</v>
      </c>
      <c r="K52" s="276" t="s">
        <v>848</v>
      </c>
      <c r="L52" s="276"/>
      <c r="M52" s="110" t="s">
        <v>1521</v>
      </c>
    </row>
    <row r="53" spans="1:13" ht="92.25" customHeight="1" x14ac:dyDescent="0.2">
      <c r="A53" s="147">
        <v>45</v>
      </c>
      <c r="B53" s="124" t="s">
        <v>100</v>
      </c>
      <c r="C53" s="108" t="s">
        <v>77</v>
      </c>
      <c r="D53" s="148" t="s">
        <v>78</v>
      </c>
      <c r="E53" s="149">
        <v>28997</v>
      </c>
      <c r="F53" s="108" t="s">
        <v>79</v>
      </c>
      <c r="G53" s="108">
        <v>227</v>
      </c>
      <c r="H53" s="194" t="s">
        <v>109</v>
      </c>
      <c r="I53" s="108" t="s">
        <v>847</v>
      </c>
      <c r="J53" s="108" t="s">
        <v>1184</v>
      </c>
      <c r="K53" s="276" t="s">
        <v>848</v>
      </c>
      <c r="L53" s="276"/>
      <c r="M53" s="110" t="s">
        <v>1521</v>
      </c>
    </row>
    <row r="54" spans="1:13" ht="64.150000000000006" customHeight="1" x14ac:dyDescent="0.2">
      <c r="A54" s="147">
        <v>46</v>
      </c>
      <c r="B54" s="108" t="s">
        <v>100</v>
      </c>
      <c r="C54" s="108" t="s">
        <v>77</v>
      </c>
      <c r="D54" s="148" t="s">
        <v>78</v>
      </c>
      <c r="E54" s="149">
        <v>28997</v>
      </c>
      <c r="F54" s="108" t="s">
        <v>79</v>
      </c>
      <c r="G54" s="108">
        <v>233</v>
      </c>
      <c r="H54" s="109" t="s">
        <v>110</v>
      </c>
      <c r="I54" s="108" t="s">
        <v>847</v>
      </c>
      <c r="J54" s="108" t="s">
        <v>1510</v>
      </c>
      <c r="K54" s="276" t="s">
        <v>848</v>
      </c>
      <c r="L54" s="276"/>
      <c r="M54" s="110" t="s">
        <v>1522</v>
      </c>
    </row>
    <row r="55" spans="1:13" ht="64.150000000000006" customHeight="1" x14ac:dyDescent="0.2">
      <c r="A55" s="147">
        <v>47</v>
      </c>
      <c r="B55" s="124" t="s">
        <v>100</v>
      </c>
      <c r="C55" s="108" t="s">
        <v>77</v>
      </c>
      <c r="D55" s="148" t="s">
        <v>78</v>
      </c>
      <c r="E55" s="149">
        <v>28997</v>
      </c>
      <c r="F55" s="108" t="s">
        <v>79</v>
      </c>
      <c r="G55" s="108">
        <v>207</v>
      </c>
      <c r="H55" s="194" t="s">
        <v>111</v>
      </c>
      <c r="I55" s="108" t="s">
        <v>847</v>
      </c>
      <c r="J55" s="108" t="s">
        <v>1511</v>
      </c>
      <c r="K55" s="276" t="s">
        <v>848</v>
      </c>
      <c r="L55" s="276"/>
      <c r="M55" s="110" t="s">
        <v>1523</v>
      </c>
    </row>
    <row r="56" spans="1:13" ht="64.150000000000006" customHeight="1" x14ac:dyDescent="0.2">
      <c r="A56" s="147">
        <v>48</v>
      </c>
      <c r="B56" s="108" t="s">
        <v>100</v>
      </c>
      <c r="C56" s="108" t="s">
        <v>77</v>
      </c>
      <c r="D56" s="148" t="s">
        <v>78</v>
      </c>
      <c r="E56" s="149">
        <v>28997</v>
      </c>
      <c r="F56" s="108" t="s">
        <v>79</v>
      </c>
      <c r="G56" s="108">
        <v>211</v>
      </c>
      <c r="H56" s="109" t="s">
        <v>112</v>
      </c>
      <c r="I56" s="108" t="s">
        <v>847</v>
      </c>
      <c r="J56" s="108" t="s">
        <v>1209</v>
      </c>
      <c r="K56" s="276" t="s">
        <v>848</v>
      </c>
      <c r="L56" s="276"/>
      <c r="M56" s="110" t="s">
        <v>1512</v>
      </c>
    </row>
    <row r="57" spans="1:13" s="112" customFormat="1" ht="118.5" customHeight="1" x14ac:dyDescent="0.2">
      <c r="A57" s="147">
        <v>49</v>
      </c>
      <c r="B57" s="124" t="s">
        <v>100</v>
      </c>
      <c r="C57" s="124" t="s">
        <v>77</v>
      </c>
      <c r="D57" s="233" t="s">
        <v>78</v>
      </c>
      <c r="E57" s="178">
        <v>28997</v>
      </c>
      <c r="F57" s="124" t="s">
        <v>79</v>
      </c>
      <c r="G57" s="124">
        <v>212</v>
      </c>
      <c r="H57" s="194" t="s">
        <v>113</v>
      </c>
      <c r="I57" s="124" t="s">
        <v>847</v>
      </c>
      <c r="J57" s="124" t="s">
        <v>1184</v>
      </c>
      <c r="K57" s="279" t="s">
        <v>848</v>
      </c>
      <c r="L57" s="279"/>
      <c r="M57" s="195" t="s">
        <v>1525</v>
      </c>
    </row>
    <row r="58" spans="1:13" ht="64.150000000000006" customHeight="1" x14ac:dyDescent="0.2">
      <c r="A58" s="147">
        <v>50</v>
      </c>
      <c r="B58" s="108" t="s">
        <v>100</v>
      </c>
      <c r="C58" s="108" t="s">
        <v>77</v>
      </c>
      <c r="D58" s="148" t="s">
        <v>78</v>
      </c>
      <c r="E58" s="149">
        <v>28997</v>
      </c>
      <c r="F58" s="108" t="s">
        <v>79</v>
      </c>
      <c r="G58" s="108">
        <v>218</v>
      </c>
      <c r="H58" s="109" t="s">
        <v>114</v>
      </c>
      <c r="I58" s="108" t="s">
        <v>847</v>
      </c>
      <c r="J58" s="108" t="s">
        <v>1191</v>
      </c>
      <c r="K58" s="276" t="s">
        <v>848</v>
      </c>
      <c r="L58" s="276"/>
      <c r="M58" s="110" t="s">
        <v>102</v>
      </c>
    </row>
    <row r="59" spans="1:13" ht="64.150000000000006" customHeight="1" x14ac:dyDescent="0.2">
      <c r="A59" s="147">
        <v>51</v>
      </c>
      <c r="B59" s="124" t="s">
        <v>80</v>
      </c>
      <c r="C59" s="108" t="s">
        <v>77</v>
      </c>
      <c r="D59" s="148" t="s">
        <v>78</v>
      </c>
      <c r="E59" s="149">
        <v>28997</v>
      </c>
      <c r="F59" s="108" t="s">
        <v>79</v>
      </c>
      <c r="G59" s="108">
        <v>4</v>
      </c>
      <c r="H59" s="109" t="s">
        <v>115</v>
      </c>
      <c r="I59" s="108" t="s">
        <v>847</v>
      </c>
      <c r="J59" s="124" t="s">
        <v>1187</v>
      </c>
      <c r="K59" s="276" t="s">
        <v>848</v>
      </c>
      <c r="L59" s="276"/>
      <c r="M59" s="110" t="s">
        <v>116</v>
      </c>
    </row>
    <row r="60" spans="1:13" ht="64.150000000000006" customHeight="1" x14ac:dyDescent="0.2">
      <c r="A60" s="147">
        <v>52</v>
      </c>
      <c r="B60" s="108" t="s">
        <v>80</v>
      </c>
      <c r="C60" s="108" t="s">
        <v>77</v>
      </c>
      <c r="D60" s="148" t="s">
        <v>78</v>
      </c>
      <c r="E60" s="149">
        <v>28997</v>
      </c>
      <c r="F60" s="108" t="s">
        <v>79</v>
      </c>
      <c r="G60" s="108">
        <v>5</v>
      </c>
      <c r="H60" s="109" t="s">
        <v>117</v>
      </c>
      <c r="I60" s="108" t="s">
        <v>847</v>
      </c>
      <c r="J60" s="108" t="s">
        <v>1192</v>
      </c>
      <c r="K60" s="276" t="s">
        <v>848</v>
      </c>
      <c r="L60" s="276"/>
      <c r="M60" s="110" t="s">
        <v>116</v>
      </c>
    </row>
    <row r="61" spans="1:13" ht="64.150000000000006" customHeight="1" x14ac:dyDescent="0.2">
      <c r="A61" s="147">
        <v>53</v>
      </c>
      <c r="B61" s="108" t="s">
        <v>80</v>
      </c>
      <c r="C61" s="108" t="s">
        <v>77</v>
      </c>
      <c r="D61" s="148" t="s">
        <v>78</v>
      </c>
      <c r="E61" s="149">
        <v>28997</v>
      </c>
      <c r="F61" s="108" t="s">
        <v>79</v>
      </c>
      <c r="G61" s="108">
        <v>14</v>
      </c>
      <c r="H61" s="194" t="s">
        <v>118</v>
      </c>
      <c r="I61" s="108" t="s">
        <v>847</v>
      </c>
      <c r="J61" s="108" t="s">
        <v>1192</v>
      </c>
      <c r="K61" s="276" t="s">
        <v>848</v>
      </c>
      <c r="L61" s="276"/>
      <c r="M61" s="110" t="s">
        <v>116</v>
      </c>
    </row>
    <row r="62" spans="1:13" ht="64.150000000000006" customHeight="1" x14ac:dyDescent="0.2">
      <c r="A62" s="147">
        <v>54</v>
      </c>
      <c r="B62" s="108" t="s">
        <v>80</v>
      </c>
      <c r="C62" s="108" t="s">
        <v>77</v>
      </c>
      <c r="D62" s="148" t="s">
        <v>78</v>
      </c>
      <c r="E62" s="149">
        <v>28997</v>
      </c>
      <c r="F62" s="108" t="s">
        <v>79</v>
      </c>
      <c r="G62" s="108">
        <v>16</v>
      </c>
      <c r="H62" s="194" t="s">
        <v>119</v>
      </c>
      <c r="I62" s="108" t="s">
        <v>847</v>
      </c>
      <c r="J62" s="108" t="s">
        <v>1192</v>
      </c>
      <c r="K62" s="276" t="s">
        <v>848</v>
      </c>
      <c r="L62" s="276"/>
      <c r="M62" s="110" t="s">
        <v>1520</v>
      </c>
    </row>
    <row r="63" spans="1:13" ht="64.150000000000006" customHeight="1" x14ac:dyDescent="0.2">
      <c r="A63" s="147">
        <v>55</v>
      </c>
      <c r="B63" s="108" t="s">
        <v>120</v>
      </c>
      <c r="C63" s="108" t="s">
        <v>77</v>
      </c>
      <c r="D63" s="148" t="s">
        <v>78</v>
      </c>
      <c r="E63" s="149">
        <v>28997</v>
      </c>
      <c r="F63" s="108" t="s">
        <v>79</v>
      </c>
      <c r="G63" s="108" t="s">
        <v>121</v>
      </c>
      <c r="H63" s="109" t="s">
        <v>913</v>
      </c>
      <c r="I63" s="108" t="s">
        <v>847</v>
      </c>
      <c r="J63" s="108" t="s">
        <v>1182</v>
      </c>
      <c r="K63" s="276" t="s">
        <v>848</v>
      </c>
      <c r="L63" s="276"/>
      <c r="M63" s="110" t="s">
        <v>914</v>
      </c>
    </row>
    <row r="64" spans="1:13" ht="64.150000000000006" customHeight="1" x14ac:dyDescent="0.2">
      <c r="A64" s="147">
        <v>56</v>
      </c>
      <c r="B64" s="108" t="s">
        <v>122</v>
      </c>
      <c r="C64" s="108" t="s">
        <v>77</v>
      </c>
      <c r="D64" s="148" t="s">
        <v>78</v>
      </c>
      <c r="E64" s="149">
        <v>28997</v>
      </c>
      <c r="F64" s="108" t="s">
        <v>79</v>
      </c>
      <c r="G64" s="108" t="s">
        <v>123</v>
      </c>
      <c r="H64" s="109" t="s">
        <v>957</v>
      </c>
      <c r="I64" s="108" t="s">
        <v>847</v>
      </c>
      <c r="J64" s="108" t="s">
        <v>1209</v>
      </c>
      <c r="K64" s="276" t="s">
        <v>848</v>
      </c>
      <c r="L64" s="276"/>
      <c r="M64" s="110" t="s">
        <v>958</v>
      </c>
    </row>
    <row r="65" spans="1:14" ht="64.150000000000006" customHeight="1" x14ac:dyDescent="0.2">
      <c r="A65" s="147">
        <v>57</v>
      </c>
      <c r="B65" s="108" t="s">
        <v>122</v>
      </c>
      <c r="C65" s="108" t="s">
        <v>77</v>
      </c>
      <c r="D65" s="148" t="s">
        <v>78</v>
      </c>
      <c r="E65" s="149">
        <v>28997</v>
      </c>
      <c r="F65" s="108" t="s">
        <v>79</v>
      </c>
      <c r="G65" s="108">
        <v>33</v>
      </c>
      <c r="H65" s="109" t="s">
        <v>959</v>
      </c>
      <c r="I65" s="108" t="s">
        <v>847</v>
      </c>
      <c r="J65" s="108" t="s">
        <v>1193</v>
      </c>
      <c r="K65" s="276" t="s">
        <v>848</v>
      </c>
      <c r="L65" s="276"/>
      <c r="M65" s="110" t="s">
        <v>958</v>
      </c>
    </row>
    <row r="66" spans="1:14" s="123" customFormat="1" ht="64.150000000000006" customHeight="1" x14ac:dyDescent="0.2">
      <c r="A66" s="147">
        <v>58</v>
      </c>
      <c r="B66" s="108" t="s">
        <v>126</v>
      </c>
      <c r="C66" s="108" t="s">
        <v>77</v>
      </c>
      <c r="D66" s="148" t="s">
        <v>78</v>
      </c>
      <c r="E66" s="149">
        <v>28997</v>
      </c>
      <c r="F66" s="108" t="s">
        <v>79</v>
      </c>
      <c r="G66" s="108">
        <v>214</v>
      </c>
      <c r="H66" s="109" t="s">
        <v>127</v>
      </c>
      <c r="I66" s="108" t="s">
        <v>847</v>
      </c>
      <c r="J66" s="108" t="s">
        <v>1194</v>
      </c>
      <c r="K66" s="276" t="s">
        <v>848</v>
      </c>
      <c r="L66" s="276"/>
      <c r="M66" s="110" t="s">
        <v>128</v>
      </c>
      <c r="N66" s="111"/>
    </row>
    <row r="67" spans="1:14" s="123" customFormat="1" ht="64.150000000000006" customHeight="1" x14ac:dyDescent="0.2">
      <c r="A67" s="147">
        <v>59</v>
      </c>
      <c r="B67" s="108" t="s">
        <v>126</v>
      </c>
      <c r="C67" s="108" t="s">
        <v>77</v>
      </c>
      <c r="D67" s="148" t="s">
        <v>78</v>
      </c>
      <c r="E67" s="149">
        <v>28997</v>
      </c>
      <c r="F67" s="108" t="s">
        <v>79</v>
      </c>
      <c r="G67" s="108">
        <v>213</v>
      </c>
      <c r="H67" s="109" t="s">
        <v>129</v>
      </c>
      <c r="I67" s="108" t="s">
        <v>847</v>
      </c>
      <c r="J67" s="108" t="s">
        <v>1194</v>
      </c>
      <c r="K67" s="276" t="s">
        <v>848</v>
      </c>
      <c r="L67" s="276"/>
      <c r="M67" s="110" t="s">
        <v>1335</v>
      </c>
      <c r="N67" s="111"/>
    </row>
    <row r="68" spans="1:14" s="123" customFormat="1" ht="64.150000000000006" customHeight="1" x14ac:dyDescent="0.2">
      <c r="A68" s="147">
        <v>60</v>
      </c>
      <c r="B68" s="108" t="s">
        <v>126</v>
      </c>
      <c r="C68" s="108" t="s">
        <v>77</v>
      </c>
      <c r="D68" s="148" t="s">
        <v>78</v>
      </c>
      <c r="E68" s="149">
        <v>28997</v>
      </c>
      <c r="F68" s="108" t="s">
        <v>79</v>
      </c>
      <c r="G68" s="108">
        <v>164</v>
      </c>
      <c r="H68" s="109" t="s">
        <v>130</v>
      </c>
      <c r="I68" s="108" t="s">
        <v>847</v>
      </c>
      <c r="J68" s="108" t="s">
        <v>1194</v>
      </c>
      <c r="K68" s="276" t="s">
        <v>848</v>
      </c>
      <c r="L68" s="276"/>
      <c r="M68" s="110" t="s">
        <v>1335</v>
      </c>
      <c r="N68" s="111"/>
    </row>
    <row r="69" spans="1:14" s="123" customFormat="1" ht="64.150000000000006" customHeight="1" x14ac:dyDescent="0.2">
      <c r="A69" s="147">
        <v>61</v>
      </c>
      <c r="B69" s="108" t="s">
        <v>126</v>
      </c>
      <c r="C69" s="108" t="s">
        <v>77</v>
      </c>
      <c r="D69" s="148" t="s">
        <v>78</v>
      </c>
      <c r="E69" s="149">
        <v>28997</v>
      </c>
      <c r="F69" s="108" t="s">
        <v>79</v>
      </c>
      <c r="G69" s="108">
        <v>155</v>
      </c>
      <c r="H69" s="109" t="s">
        <v>131</v>
      </c>
      <c r="I69" s="108" t="s">
        <v>847</v>
      </c>
      <c r="J69" s="108" t="s">
        <v>1194</v>
      </c>
      <c r="K69" s="276" t="s">
        <v>848</v>
      </c>
      <c r="L69" s="276"/>
      <c r="M69" s="110" t="s">
        <v>1335</v>
      </c>
      <c r="N69" s="111"/>
    </row>
    <row r="70" spans="1:14" s="123" customFormat="1" ht="64.150000000000006" customHeight="1" x14ac:dyDescent="0.2">
      <c r="A70" s="147">
        <v>62</v>
      </c>
      <c r="B70" s="108" t="s">
        <v>1321</v>
      </c>
      <c r="C70" s="108" t="s">
        <v>77</v>
      </c>
      <c r="D70" s="148" t="s">
        <v>1322</v>
      </c>
      <c r="E70" s="149">
        <v>44293</v>
      </c>
      <c r="F70" s="108" t="s">
        <v>1314</v>
      </c>
      <c r="G70" s="108" t="s">
        <v>1089</v>
      </c>
      <c r="H70" s="109" t="s">
        <v>1323</v>
      </c>
      <c r="I70" s="108" t="s">
        <v>1533</v>
      </c>
      <c r="J70" s="108" t="s">
        <v>1561</v>
      </c>
      <c r="K70" s="276" t="s">
        <v>848</v>
      </c>
      <c r="L70" s="276"/>
      <c r="M70" s="270" t="s">
        <v>1336</v>
      </c>
      <c r="N70" s="111"/>
    </row>
    <row r="71" spans="1:14" ht="64.150000000000006" customHeight="1" x14ac:dyDescent="0.2">
      <c r="A71" s="147">
        <v>63</v>
      </c>
      <c r="B71" s="108" t="s">
        <v>132</v>
      </c>
      <c r="C71" s="108" t="s">
        <v>77</v>
      </c>
      <c r="D71" s="148" t="s">
        <v>78</v>
      </c>
      <c r="E71" s="149">
        <v>28997</v>
      </c>
      <c r="F71" s="108" t="s">
        <v>79</v>
      </c>
      <c r="G71" s="108" t="s">
        <v>1025</v>
      </c>
      <c r="H71" s="109" t="s">
        <v>1024</v>
      </c>
      <c r="I71" s="108" t="s">
        <v>847</v>
      </c>
      <c r="J71" s="108" t="s">
        <v>1182</v>
      </c>
      <c r="K71" s="276" t="s">
        <v>848</v>
      </c>
      <c r="L71" s="276"/>
      <c r="M71" s="110" t="s">
        <v>1015</v>
      </c>
    </row>
    <row r="72" spans="1:14" ht="64.150000000000006" customHeight="1" x14ac:dyDescent="0.2">
      <c r="A72" s="147">
        <v>64</v>
      </c>
      <c r="B72" s="108" t="s">
        <v>134</v>
      </c>
      <c r="C72" s="108" t="s">
        <v>77</v>
      </c>
      <c r="D72" s="148" t="s">
        <v>78</v>
      </c>
      <c r="E72" s="149">
        <v>28997</v>
      </c>
      <c r="F72" s="108" t="s">
        <v>79</v>
      </c>
      <c r="G72" s="108" t="s">
        <v>135</v>
      </c>
      <c r="H72" s="109" t="s">
        <v>136</v>
      </c>
      <c r="I72" s="108" t="s">
        <v>847</v>
      </c>
      <c r="J72" s="108" t="s">
        <v>1182</v>
      </c>
      <c r="K72" s="276" t="s">
        <v>848</v>
      </c>
      <c r="L72" s="276"/>
      <c r="M72" s="110" t="s">
        <v>137</v>
      </c>
    </row>
    <row r="73" spans="1:14" ht="64.150000000000006" customHeight="1" x14ac:dyDescent="0.2">
      <c r="A73" s="147">
        <v>65</v>
      </c>
      <c r="B73" s="108" t="s">
        <v>138</v>
      </c>
      <c r="C73" s="108" t="s">
        <v>77</v>
      </c>
      <c r="D73" s="148" t="s">
        <v>78</v>
      </c>
      <c r="E73" s="149">
        <v>28997</v>
      </c>
      <c r="F73" s="108" t="s">
        <v>79</v>
      </c>
      <c r="G73" s="108" t="s">
        <v>139</v>
      </c>
      <c r="H73" s="109" t="s">
        <v>140</v>
      </c>
      <c r="I73" s="108" t="s">
        <v>847</v>
      </c>
      <c r="J73" s="108" t="s">
        <v>1195</v>
      </c>
      <c r="K73" s="276" t="s">
        <v>848</v>
      </c>
      <c r="L73" s="276"/>
      <c r="M73" s="110" t="s">
        <v>141</v>
      </c>
    </row>
    <row r="74" spans="1:14" ht="64.150000000000006" customHeight="1" x14ac:dyDescent="0.2">
      <c r="A74" s="147">
        <v>66</v>
      </c>
      <c r="B74" s="108" t="s">
        <v>138</v>
      </c>
      <c r="C74" s="108" t="s">
        <v>77</v>
      </c>
      <c r="D74" s="148" t="s">
        <v>78</v>
      </c>
      <c r="E74" s="149">
        <v>28997</v>
      </c>
      <c r="F74" s="108" t="s">
        <v>79</v>
      </c>
      <c r="G74" s="108">
        <v>203</v>
      </c>
      <c r="H74" s="109" t="s">
        <v>142</v>
      </c>
      <c r="I74" s="108" t="s">
        <v>847</v>
      </c>
      <c r="J74" s="108" t="s">
        <v>1195</v>
      </c>
      <c r="K74" s="276" t="s">
        <v>848</v>
      </c>
      <c r="L74" s="276"/>
      <c r="M74" s="110" t="s">
        <v>143</v>
      </c>
    </row>
    <row r="75" spans="1:14" ht="64.150000000000006" customHeight="1" x14ac:dyDescent="0.2">
      <c r="A75" s="147">
        <v>67</v>
      </c>
      <c r="B75" s="108" t="s">
        <v>138</v>
      </c>
      <c r="C75" s="108" t="s">
        <v>77</v>
      </c>
      <c r="D75" s="148" t="s">
        <v>78</v>
      </c>
      <c r="E75" s="149">
        <v>28997</v>
      </c>
      <c r="F75" s="108" t="s">
        <v>79</v>
      </c>
      <c r="G75" s="108">
        <v>203</v>
      </c>
      <c r="H75" s="109" t="s">
        <v>144</v>
      </c>
      <c r="I75" s="108" t="s">
        <v>847</v>
      </c>
      <c r="J75" s="108" t="s">
        <v>1195</v>
      </c>
      <c r="K75" s="276" t="s">
        <v>848</v>
      </c>
      <c r="L75" s="276"/>
      <c r="M75" s="110" t="s">
        <v>143</v>
      </c>
    </row>
    <row r="76" spans="1:14" ht="64.150000000000006" customHeight="1" x14ac:dyDescent="0.2">
      <c r="A76" s="147">
        <v>68</v>
      </c>
      <c r="B76" s="108" t="s">
        <v>138</v>
      </c>
      <c r="C76" s="108" t="s">
        <v>77</v>
      </c>
      <c r="D76" s="148" t="s">
        <v>78</v>
      </c>
      <c r="E76" s="149">
        <v>28997</v>
      </c>
      <c r="F76" s="108" t="s">
        <v>79</v>
      </c>
      <c r="G76" s="108">
        <v>203</v>
      </c>
      <c r="H76" s="109" t="s">
        <v>145</v>
      </c>
      <c r="I76" s="108" t="s">
        <v>847</v>
      </c>
      <c r="J76" s="108" t="s">
        <v>1195</v>
      </c>
      <c r="K76" s="276" t="s">
        <v>848</v>
      </c>
      <c r="L76" s="276"/>
      <c r="M76" s="110" t="s">
        <v>143</v>
      </c>
    </row>
    <row r="77" spans="1:14" ht="64.150000000000006" customHeight="1" x14ac:dyDescent="0.2">
      <c r="A77" s="147">
        <v>69</v>
      </c>
      <c r="B77" s="108" t="s">
        <v>138</v>
      </c>
      <c r="C77" s="108" t="s">
        <v>77</v>
      </c>
      <c r="D77" s="148" t="s">
        <v>78</v>
      </c>
      <c r="E77" s="149">
        <v>28997</v>
      </c>
      <c r="F77" s="108" t="s">
        <v>79</v>
      </c>
      <c r="G77" s="108">
        <v>203</v>
      </c>
      <c r="H77" s="109" t="s">
        <v>146</v>
      </c>
      <c r="I77" s="108" t="s">
        <v>847</v>
      </c>
      <c r="J77" s="108" t="s">
        <v>1195</v>
      </c>
      <c r="K77" s="276" t="s">
        <v>848</v>
      </c>
      <c r="L77" s="276"/>
      <c r="M77" s="110" t="s">
        <v>143</v>
      </c>
    </row>
    <row r="78" spans="1:14" ht="64.150000000000006" customHeight="1" x14ac:dyDescent="0.2">
      <c r="A78" s="147">
        <v>70</v>
      </c>
      <c r="B78" s="124" t="s">
        <v>148</v>
      </c>
      <c r="C78" s="108" t="s">
        <v>77</v>
      </c>
      <c r="D78" s="148" t="s">
        <v>78</v>
      </c>
      <c r="E78" s="149">
        <v>28997</v>
      </c>
      <c r="F78" s="108" t="s">
        <v>79</v>
      </c>
      <c r="G78" s="108">
        <v>17</v>
      </c>
      <c r="H78" s="194" t="s">
        <v>149</v>
      </c>
      <c r="I78" s="108" t="s">
        <v>847</v>
      </c>
      <c r="J78" s="108" t="s">
        <v>1507</v>
      </c>
      <c r="K78" s="276" t="s">
        <v>848</v>
      </c>
      <c r="L78" s="276"/>
      <c r="M78" s="110" t="s">
        <v>1519</v>
      </c>
    </row>
    <row r="79" spans="1:14" ht="64.150000000000006" customHeight="1" x14ac:dyDescent="0.2">
      <c r="A79" s="147">
        <v>71</v>
      </c>
      <c r="B79" s="108" t="s">
        <v>150</v>
      </c>
      <c r="C79" s="108" t="s">
        <v>77</v>
      </c>
      <c r="D79" s="148" t="s">
        <v>78</v>
      </c>
      <c r="E79" s="149">
        <v>28997</v>
      </c>
      <c r="F79" s="108" t="s">
        <v>79</v>
      </c>
      <c r="G79" s="108">
        <v>320</v>
      </c>
      <c r="H79" s="109" t="s">
        <v>151</v>
      </c>
      <c r="I79" s="108" t="s">
        <v>847</v>
      </c>
      <c r="J79" s="108" t="s">
        <v>1187</v>
      </c>
      <c r="K79" s="276" t="s">
        <v>848</v>
      </c>
      <c r="L79" s="276"/>
      <c r="M79" s="110" t="s">
        <v>152</v>
      </c>
    </row>
    <row r="80" spans="1:14" ht="64.150000000000006" customHeight="1" x14ac:dyDescent="0.2">
      <c r="A80" s="147">
        <v>72</v>
      </c>
      <c r="B80" s="108" t="s">
        <v>1316</v>
      </c>
      <c r="C80" s="108" t="s">
        <v>77</v>
      </c>
      <c r="D80" s="148" t="s">
        <v>1317</v>
      </c>
      <c r="E80" s="149">
        <v>43885</v>
      </c>
      <c r="F80" s="108" t="s">
        <v>1314</v>
      </c>
      <c r="G80" s="108" t="s">
        <v>1089</v>
      </c>
      <c r="H80" s="109" t="s">
        <v>1318</v>
      </c>
      <c r="I80" s="108" t="s">
        <v>950</v>
      </c>
      <c r="J80" s="108" t="s">
        <v>1187</v>
      </c>
      <c r="K80" s="276" t="s">
        <v>848</v>
      </c>
      <c r="L80" s="276"/>
      <c r="M80" s="110" t="s">
        <v>1319</v>
      </c>
    </row>
    <row r="81" spans="1:13" ht="64.150000000000006" customHeight="1" x14ac:dyDescent="0.2">
      <c r="A81" s="147">
        <v>73</v>
      </c>
      <c r="B81" s="108" t="s">
        <v>134</v>
      </c>
      <c r="C81" s="108" t="s">
        <v>77</v>
      </c>
      <c r="D81" s="148" t="s">
        <v>153</v>
      </c>
      <c r="E81" s="149">
        <v>30532</v>
      </c>
      <c r="F81" s="108" t="s">
        <v>79</v>
      </c>
      <c r="G81" s="108">
        <v>42</v>
      </c>
      <c r="H81" s="109" t="s">
        <v>154</v>
      </c>
      <c r="I81" s="108" t="s">
        <v>847</v>
      </c>
      <c r="J81" s="108" t="s">
        <v>1187</v>
      </c>
      <c r="K81" s="276" t="s">
        <v>848</v>
      </c>
      <c r="L81" s="276"/>
      <c r="M81" s="110" t="s">
        <v>155</v>
      </c>
    </row>
    <row r="82" spans="1:13" ht="64.150000000000006" customHeight="1" x14ac:dyDescent="0.2">
      <c r="A82" s="147">
        <v>74</v>
      </c>
      <c r="B82" s="108" t="s">
        <v>134</v>
      </c>
      <c r="C82" s="108" t="s">
        <v>77</v>
      </c>
      <c r="D82" s="148" t="s">
        <v>153</v>
      </c>
      <c r="E82" s="149">
        <v>30532</v>
      </c>
      <c r="F82" s="108" t="s">
        <v>79</v>
      </c>
      <c r="G82" s="108">
        <v>2</v>
      </c>
      <c r="H82" s="109" t="s">
        <v>156</v>
      </c>
      <c r="I82" s="108" t="s">
        <v>847</v>
      </c>
      <c r="J82" s="108" t="s">
        <v>1187</v>
      </c>
      <c r="K82" s="276" t="s">
        <v>848</v>
      </c>
      <c r="L82" s="276"/>
      <c r="M82" s="110" t="s">
        <v>155</v>
      </c>
    </row>
    <row r="83" spans="1:13" ht="64.150000000000006" customHeight="1" x14ac:dyDescent="0.2">
      <c r="A83" s="147">
        <v>75</v>
      </c>
      <c r="B83" s="108" t="s">
        <v>1292</v>
      </c>
      <c r="C83" s="108" t="s">
        <v>157</v>
      </c>
      <c r="D83" s="148" t="s">
        <v>158</v>
      </c>
      <c r="E83" s="149">
        <v>30755</v>
      </c>
      <c r="F83" s="108" t="s">
        <v>24</v>
      </c>
      <c r="G83" s="108">
        <v>24</v>
      </c>
      <c r="H83" s="109" t="s">
        <v>161</v>
      </c>
      <c r="I83" s="108" t="s">
        <v>847</v>
      </c>
      <c r="J83" s="108" t="s">
        <v>1191</v>
      </c>
      <c r="K83" s="276" t="s">
        <v>848</v>
      </c>
      <c r="L83" s="276"/>
      <c r="M83" s="110" t="s">
        <v>162</v>
      </c>
    </row>
    <row r="84" spans="1:13" ht="64.150000000000006" customHeight="1" x14ac:dyDescent="0.2">
      <c r="A84" s="147">
        <v>76</v>
      </c>
      <c r="B84" s="108" t="s">
        <v>83</v>
      </c>
      <c r="C84" s="108" t="s">
        <v>157</v>
      </c>
      <c r="D84" s="148" t="s">
        <v>158</v>
      </c>
      <c r="E84" s="149">
        <v>30755</v>
      </c>
      <c r="F84" s="108" t="s">
        <v>24</v>
      </c>
      <c r="G84" s="108">
        <v>24</v>
      </c>
      <c r="H84" s="109" t="s">
        <v>163</v>
      </c>
      <c r="I84" s="108" t="s">
        <v>847</v>
      </c>
      <c r="J84" s="108" t="s">
        <v>1190</v>
      </c>
      <c r="K84" s="276" t="s">
        <v>848</v>
      </c>
      <c r="L84" s="276"/>
      <c r="M84" s="110" t="s">
        <v>85</v>
      </c>
    </row>
    <row r="85" spans="1:13" ht="64.150000000000006" customHeight="1" x14ac:dyDescent="0.2">
      <c r="A85" s="147">
        <v>77</v>
      </c>
      <c r="B85" s="108" t="s">
        <v>83</v>
      </c>
      <c r="C85" s="108" t="s">
        <v>157</v>
      </c>
      <c r="D85" s="148" t="s">
        <v>158</v>
      </c>
      <c r="E85" s="149">
        <v>30755</v>
      </c>
      <c r="F85" s="108" t="s">
        <v>24</v>
      </c>
      <c r="G85" s="108">
        <v>25</v>
      </c>
      <c r="H85" s="109" t="s">
        <v>164</v>
      </c>
      <c r="I85" s="108" t="s">
        <v>847</v>
      </c>
      <c r="J85" s="108" t="s">
        <v>1190</v>
      </c>
      <c r="K85" s="276" t="s">
        <v>848</v>
      </c>
      <c r="L85" s="276"/>
      <c r="M85" s="110" t="s">
        <v>85</v>
      </c>
    </row>
    <row r="86" spans="1:13" ht="64.150000000000006" customHeight="1" x14ac:dyDescent="0.2">
      <c r="A86" s="147">
        <v>78</v>
      </c>
      <c r="B86" s="108" t="s">
        <v>25</v>
      </c>
      <c r="C86" s="108" t="s">
        <v>157</v>
      </c>
      <c r="D86" s="148" t="s">
        <v>158</v>
      </c>
      <c r="E86" s="149">
        <v>30755</v>
      </c>
      <c r="F86" s="108" t="s">
        <v>24</v>
      </c>
      <c r="G86" s="108">
        <v>24</v>
      </c>
      <c r="H86" s="109" t="s">
        <v>1047</v>
      </c>
      <c r="I86" s="108" t="s">
        <v>847</v>
      </c>
      <c r="J86" s="108" t="s">
        <v>1196</v>
      </c>
      <c r="K86" s="276" t="s">
        <v>848</v>
      </c>
      <c r="L86" s="276"/>
      <c r="M86" s="110" t="s">
        <v>165</v>
      </c>
    </row>
    <row r="87" spans="1:13" ht="64.150000000000006" customHeight="1" x14ac:dyDescent="0.2">
      <c r="A87" s="147">
        <v>79</v>
      </c>
      <c r="B87" s="108" t="s">
        <v>132</v>
      </c>
      <c r="C87" s="108" t="s">
        <v>157</v>
      </c>
      <c r="D87" s="148" t="s">
        <v>158</v>
      </c>
      <c r="E87" s="149">
        <v>30755</v>
      </c>
      <c r="F87" s="108" t="s">
        <v>24</v>
      </c>
      <c r="G87" s="108" t="s">
        <v>1026</v>
      </c>
      <c r="H87" s="109" t="s">
        <v>1251</v>
      </c>
      <c r="I87" s="108" t="s">
        <v>847</v>
      </c>
      <c r="J87" s="108" t="s">
        <v>1182</v>
      </c>
      <c r="K87" s="276" t="s">
        <v>848</v>
      </c>
      <c r="L87" s="276"/>
      <c r="M87" s="110" t="s">
        <v>1027</v>
      </c>
    </row>
    <row r="88" spans="1:13" ht="64.150000000000006" customHeight="1" x14ac:dyDescent="0.2">
      <c r="A88" s="147">
        <v>80</v>
      </c>
      <c r="B88" s="108" t="s">
        <v>83</v>
      </c>
      <c r="C88" s="108" t="s">
        <v>77</v>
      </c>
      <c r="D88" s="148" t="s">
        <v>166</v>
      </c>
      <c r="E88" s="149">
        <v>31569</v>
      </c>
      <c r="F88" s="108" t="s">
        <v>79</v>
      </c>
      <c r="G88" s="108">
        <v>4</v>
      </c>
      <c r="H88" s="109" t="s">
        <v>167</v>
      </c>
      <c r="I88" s="108" t="s">
        <v>847</v>
      </c>
      <c r="J88" s="108" t="s">
        <v>1190</v>
      </c>
      <c r="K88" s="276" t="s">
        <v>848</v>
      </c>
      <c r="L88" s="276"/>
      <c r="M88" s="110" t="s">
        <v>85</v>
      </c>
    </row>
    <row r="89" spans="1:13" ht="64.150000000000006" customHeight="1" x14ac:dyDescent="0.2">
      <c r="A89" s="147">
        <v>81</v>
      </c>
      <c r="B89" s="108" t="s">
        <v>83</v>
      </c>
      <c r="C89" s="108" t="s">
        <v>77</v>
      </c>
      <c r="D89" s="148" t="s">
        <v>166</v>
      </c>
      <c r="E89" s="149">
        <v>31569</v>
      </c>
      <c r="F89" s="108" t="s">
        <v>79</v>
      </c>
      <c r="G89" s="108">
        <v>7</v>
      </c>
      <c r="H89" s="109" t="s">
        <v>168</v>
      </c>
      <c r="I89" s="108" t="s">
        <v>847</v>
      </c>
      <c r="J89" s="108" t="s">
        <v>1190</v>
      </c>
      <c r="K89" s="276" t="s">
        <v>848</v>
      </c>
      <c r="L89" s="276"/>
      <c r="M89" s="110" t="s">
        <v>85</v>
      </c>
    </row>
    <row r="90" spans="1:13" ht="64.150000000000006" customHeight="1" x14ac:dyDescent="0.2">
      <c r="A90" s="147">
        <v>82</v>
      </c>
      <c r="B90" s="108" t="s">
        <v>83</v>
      </c>
      <c r="C90" s="108" t="s">
        <v>77</v>
      </c>
      <c r="D90" s="148" t="s">
        <v>166</v>
      </c>
      <c r="E90" s="149">
        <v>31569</v>
      </c>
      <c r="F90" s="108" t="s">
        <v>79</v>
      </c>
      <c r="G90" s="108">
        <v>11</v>
      </c>
      <c r="H90" s="109" t="s">
        <v>169</v>
      </c>
      <c r="I90" s="108" t="s">
        <v>847</v>
      </c>
      <c r="J90" s="108" t="s">
        <v>1190</v>
      </c>
      <c r="K90" s="276" t="s">
        <v>848</v>
      </c>
      <c r="L90" s="276"/>
      <c r="M90" s="110" t="s">
        <v>85</v>
      </c>
    </row>
    <row r="91" spans="1:13" ht="64.150000000000006" customHeight="1" x14ac:dyDescent="0.2">
      <c r="A91" s="147">
        <v>83</v>
      </c>
      <c r="B91" s="108" t="s">
        <v>83</v>
      </c>
      <c r="C91" s="108" t="s">
        <v>77</v>
      </c>
      <c r="D91" s="148" t="s">
        <v>166</v>
      </c>
      <c r="E91" s="149">
        <v>31569</v>
      </c>
      <c r="F91" s="108" t="s">
        <v>79</v>
      </c>
      <c r="G91" s="108">
        <v>7</v>
      </c>
      <c r="H91" s="109" t="s">
        <v>170</v>
      </c>
      <c r="I91" s="108" t="s">
        <v>847</v>
      </c>
      <c r="J91" s="108" t="s">
        <v>1190</v>
      </c>
      <c r="K91" s="276" t="s">
        <v>848</v>
      </c>
      <c r="L91" s="276"/>
      <c r="M91" s="110" t="s">
        <v>171</v>
      </c>
    </row>
    <row r="92" spans="1:13" ht="64.150000000000006" customHeight="1" x14ac:dyDescent="0.2">
      <c r="A92" s="147">
        <v>84</v>
      </c>
      <c r="B92" s="108" t="s">
        <v>83</v>
      </c>
      <c r="C92" s="108" t="s">
        <v>77</v>
      </c>
      <c r="D92" s="148" t="s">
        <v>166</v>
      </c>
      <c r="E92" s="149">
        <v>31569</v>
      </c>
      <c r="F92" s="108" t="s">
        <v>79</v>
      </c>
      <c r="G92" s="108">
        <v>12</v>
      </c>
      <c r="H92" s="109" t="s">
        <v>172</v>
      </c>
      <c r="I92" s="108" t="s">
        <v>847</v>
      </c>
      <c r="J92" s="108" t="s">
        <v>1190</v>
      </c>
      <c r="K92" s="276" t="s">
        <v>848</v>
      </c>
      <c r="L92" s="276"/>
      <c r="M92" s="110" t="s">
        <v>85</v>
      </c>
    </row>
    <row r="93" spans="1:13" s="114" customFormat="1" ht="64.150000000000006" customHeight="1" x14ac:dyDescent="0.25">
      <c r="A93" s="147">
        <v>85</v>
      </c>
      <c r="B93" s="108" t="s">
        <v>83</v>
      </c>
      <c r="C93" s="108" t="s">
        <v>77</v>
      </c>
      <c r="D93" s="148" t="s">
        <v>166</v>
      </c>
      <c r="E93" s="149">
        <v>31569</v>
      </c>
      <c r="F93" s="108" t="s">
        <v>79</v>
      </c>
      <c r="G93" s="108">
        <v>13</v>
      </c>
      <c r="H93" s="109" t="s">
        <v>173</v>
      </c>
      <c r="I93" s="108" t="s">
        <v>847</v>
      </c>
      <c r="J93" s="108" t="s">
        <v>1190</v>
      </c>
      <c r="K93" s="276" t="s">
        <v>848</v>
      </c>
      <c r="L93" s="276"/>
      <c r="M93" s="110" t="s">
        <v>85</v>
      </c>
    </row>
    <row r="94" spans="1:13" s="114" customFormat="1" ht="64.150000000000006" customHeight="1" x14ac:dyDescent="0.25">
      <c r="A94" s="147">
        <v>86</v>
      </c>
      <c r="B94" s="108" t="s">
        <v>83</v>
      </c>
      <c r="C94" s="108" t="s">
        <v>77</v>
      </c>
      <c r="D94" s="148" t="s">
        <v>166</v>
      </c>
      <c r="E94" s="149">
        <v>31569</v>
      </c>
      <c r="F94" s="108" t="s">
        <v>79</v>
      </c>
      <c r="G94" s="108">
        <v>2</v>
      </c>
      <c r="H94" s="109" t="s">
        <v>174</v>
      </c>
      <c r="I94" s="108" t="s">
        <v>847</v>
      </c>
      <c r="J94" s="108" t="s">
        <v>1190</v>
      </c>
      <c r="K94" s="276" t="s">
        <v>848</v>
      </c>
      <c r="L94" s="276"/>
      <c r="M94" s="110" t="s">
        <v>85</v>
      </c>
    </row>
    <row r="95" spans="1:13" s="114" customFormat="1" ht="64.150000000000006" customHeight="1" x14ac:dyDescent="0.25">
      <c r="A95" s="147">
        <v>87</v>
      </c>
      <c r="B95" s="108" t="s">
        <v>83</v>
      </c>
      <c r="C95" s="108" t="s">
        <v>77</v>
      </c>
      <c r="D95" s="148" t="s">
        <v>166</v>
      </c>
      <c r="E95" s="149">
        <v>31569</v>
      </c>
      <c r="F95" s="108" t="s">
        <v>79</v>
      </c>
      <c r="G95" s="108">
        <v>15</v>
      </c>
      <c r="H95" s="109" t="s">
        <v>175</v>
      </c>
      <c r="I95" s="108" t="s">
        <v>847</v>
      </c>
      <c r="J95" s="108" t="s">
        <v>1190</v>
      </c>
      <c r="K95" s="276" t="s">
        <v>848</v>
      </c>
      <c r="L95" s="276"/>
      <c r="M95" s="110" t="s">
        <v>85</v>
      </c>
    </row>
    <row r="96" spans="1:13" s="114" customFormat="1" ht="64.150000000000006" customHeight="1" x14ac:dyDescent="0.25">
      <c r="A96" s="147">
        <v>88</v>
      </c>
      <c r="B96" s="108" t="s">
        <v>83</v>
      </c>
      <c r="C96" s="108" t="s">
        <v>77</v>
      </c>
      <c r="D96" s="148" t="s">
        <v>166</v>
      </c>
      <c r="E96" s="149">
        <v>31569</v>
      </c>
      <c r="F96" s="108" t="s">
        <v>79</v>
      </c>
      <c r="G96" s="108" t="s">
        <v>176</v>
      </c>
      <c r="H96" s="109" t="s">
        <v>177</v>
      </c>
      <c r="I96" s="108" t="s">
        <v>847</v>
      </c>
      <c r="J96" s="108" t="s">
        <v>1190</v>
      </c>
      <c r="K96" s="276" t="s">
        <v>848</v>
      </c>
      <c r="L96" s="276"/>
      <c r="M96" s="110" t="s">
        <v>85</v>
      </c>
    </row>
    <row r="97" spans="1:13" ht="64.150000000000006" customHeight="1" x14ac:dyDescent="0.2">
      <c r="A97" s="147">
        <v>89</v>
      </c>
      <c r="B97" s="108" t="s">
        <v>83</v>
      </c>
      <c r="C97" s="108" t="s">
        <v>77</v>
      </c>
      <c r="D97" s="148" t="s">
        <v>166</v>
      </c>
      <c r="E97" s="149">
        <v>31569</v>
      </c>
      <c r="F97" s="108" t="s">
        <v>79</v>
      </c>
      <c r="G97" s="108">
        <v>14</v>
      </c>
      <c r="H97" s="109" t="s">
        <v>178</v>
      </c>
      <c r="I97" s="108" t="s">
        <v>847</v>
      </c>
      <c r="J97" s="108" t="s">
        <v>1190</v>
      </c>
      <c r="K97" s="276" t="s">
        <v>848</v>
      </c>
      <c r="L97" s="276"/>
      <c r="M97" s="110" t="s">
        <v>179</v>
      </c>
    </row>
    <row r="98" spans="1:13" ht="64.150000000000006" customHeight="1" x14ac:dyDescent="0.2">
      <c r="A98" s="147">
        <v>90</v>
      </c>
      <c r="B98" s="108" t="s">
        <v>1363</v>
      </c>
      <c r="C98" s="108" t="s">
        <v>1131</v>
      </c>
      <c r="D98" s="148" t="s">
        <v>1364</v>
      </c>
      <c r="E98" s="149">
        <v>32496</v>
      </c>
      <c r="F98" s="108" t="s">
        <v>1365</v>
      </c>
      <c r="G98" s="108" t="s">
        <v>1310</v>
      </c>
      <c r="H98" s="109" t="s">
        <v>1366</v>
      </c>
      <c r="I98" s="108" t="s">
        <v>847</v>
      </c>
      <c r="J98" s="108" t="s">
        <v>1367</v>
      </c>
      <c r="K98" s="282" t="s">
        <v>871</v>
      </c>
      <c r="L98" s="283"/>
      <c r="M98" s="110" t="s">
        <v>1513</v>
      </c>
    </row>
    <row r="99" spans="1:13" ht="64.150000000000006" customHeight="1" x14ac:dyDescent="0.2">
      <c r="A99" s="147">
        <v>91</v>
      </c>
      <c r="B99" s="108" t="s">
        <v>132</v>
      </c>
      <c r="C99" s="108" t="s">
        <v>77</v>
      </c>
      <c r="D99" s="148" t="s">
        <v>180</v>
      </c>
      <c r="E99" s="149">
        <v>32598</v>
      </c>
      <c r="F99" s="108" t="s">
        <v>181</v>
      </c>
      <c r="G99" s="108" t="s">
        <v>349</v>
      </c>
      <c r="H99" s="109" t="s">
        <v>974</v>
      </c>
      <c r="I99" s="108" t="s">
        <v>847</v>
      </c>
      <c r="J99" s="108" t="s">
        <v>1190</v>
      </c>
      <c r="K99" s="276" t="s">
        <v>848</v>
      </c>
      <c r="L99" s="276"/>
      <c r="M99" s="110" t="s">
        <v>969</v>
      </c>
    </row>
    <row r="100" spans="1:13" ht="64.150000000000006" customHeight="1" x14ac:dyDescent="0.2">
      <c r="A100" s="147">
        <v>92</v>
      </c>
      <c r="B100" s="108" t="s">
        <v>970</v>
      </c>
      <c r="C100" s="108" t="s">
        <v>77</v>
      </c>
      <c r="D100" s="148" t="s">
        <v>180</v>
      </c>
      <c r="E100" s="149">
        <v>32598</v>
      </c>
      <c r="F100" s="108" t="s">
        <v>181</v>
      </c>
      <c r="G100" s="108" t="s">
        <v>972</v>
      </c>
      <c r="H100" s="109" t="s">
        <v>1252</v>
      </c>
      <c r="I100" s="108" t="s">
        <v>847</v>
      </c>
      <c r="J100" s="108" t="s">
        <v>1182</v>
      </c>
      <c r="K100" s="276" t="s">
        <v>848</v>
      </c>
      <c r="L100" s="276"/>
      <c r="M100" s="110" t="s">
        <v>971</v>
      </c>
    </row>
    <row r="101" spans="1:13" ht="64.150000000000006" customHeight="1" x14ac:dyDescent="0.2">
      <c r="A101" s="147">
        <v>93</v>
      </c>
      <c r="B101" s="108" t="s">
        <v>83</v>
      </c>
      <c r="C101" s="108" t="s">
        <v>77</v>
      </c>
      <c r="D101" s="148" t="s">
        <v>180</v>
      </c>
      <c r="E101" s="149">
        <v>32598</v>
      </c>
      <c r="F101" s="108" t="s">
        <v>181</v>
      </c>
      <c r="G101" s="108" t="s">
        <v>973</v>
      </c>
      <c r="H101" s="109" t="s">
        <v>1253</v>
      </c>
      <c r="I101" s="108" t="s">
        <v>847</v>
      </c>
      <c r="J101" s="108" t="s">
        <v>1190</v>
      </c>
      <c r="K101" s="276" t="s">
        <v>848</v>
      </c>
      <c r="L101" s="276"/>
      <c r="M101" s="110" t="s">
        <v>184</v>
      </c>
    </row>
    <row r="102" spans="1:13" ht="64.150000000000006" customHeight="1" x14ac:dyDescent="0.2">
      <c r="A102" s="147">
        <v>94</v>
      </c>
      <c r="B102" s="108" t="s">
        <v>513</v>
      </c>
      <c r="C102" s="108" t="s">
        <v>42</v>
      </c>
      <c r="D102" s="148" t="s">
        <v>512</v>
      </c>
      <c r="E102" s="149">
        <v>41101</v>
      </c>
      <c r="F102" s="108" t="s">
        <v>44</v>
      </c>
      <c r="G102" s="108">
        <v>3</v>
      </c>
      <c r="H102" s="109" t="s">
        <v>1264</v>
      </c>
      <c r="I102" s="108" t="s">
        <v>847</v>
      </c>
      <c r="J102" s="108" t="s">
        <v>1182</v>
      </c>
      <c r="K102" s="276" t="s">
        <v>848</v>
      </c>
      <c r="L102" s="276"/>
      <c r="M102" s="109" t="s">
        <v>981</v>
      </c>
    </row>
    <row r="103" spans="1:13" ht="64.150000000000006" customHeight="1" x14ac:dyDescent="0.2">
      <c r="A103" s="147">
        <v>95</v>
      </c>
      <c r="B103" s="108" t="s">
        <v>513</v>
      </c>
      <c r="C103" s="108" t="s">
        <v>42</v>
      </c>
      <c r="D103" s="148" t="s">
        <v>512</v>
      </c>
      <c r="E103" s="149">
        <v>41101</v>
      </c>
      <c r="F103" s="108" t="s">
        <v>44</v>
      </c>
      <c r="G103" s="108">
        <v>30</v>
      </c>
      <c r="H103" s="109" t="s">
        <v>1265</v>
      </c>
      <c r="I103" s="108" t="s">
        <v>847</v>
      </c>
      <c r="J103" s="108" t="s">
        <v>1182</v>
      </c>
      <c r="K103" s="276" t="s">
        <v>848</v>
      </c>
      <c r="L103" s="276"/>
      <c r="M103" s="110" t="s">
        <v>991</v>
      </c>
    </row>
    <row r="104" spans="1:13" s="271" customFormat="1" ht="64.150000000000006" customHeight="1" x14ac:dyDescent="0.2">
      <c r="A104" s="234">
        <v>96</v>
      </c>
      <c r="B104" s="186" t="s">
        <v>513</v>
      </c>
      <c r="C104" s="186" t="s">
        <v>157</v>
      </c>
      <c r="D104" s="186">
        <v>1347</v>
      </c>
      <c r="E104" s="188">
        <v>44495</v>
      </c>
      <c r="F104" s="186" t="s">
        <v>1457</v>
      </c>
      <c r="G104" s="186" t="s">
        <v>1423</v>
      </c>
      <c r="H104" s="189" t="s">
        <v>1458</v>
      </c>
      <c r="I104" s="186" t="s">
        <v>847</v>
      </c>
      <c r="J104" s="186" t="s">
        <v>1182</v>
      </c>
      <c r="K104" s="281" t="s">
        <v>848</v>
      </c>
      <c r="L104" s="281"/>
      <c r="M104" s="190" t="s">
        <v>990</v>
      </c>
    </row>
    <row r="105" spans="1:13" ht="64.150000000000006" customHeight="1" x14ac:dyDescent="0.2">
      <c r="A105" s="147">
        <v>97</v>
      </c>
      <c r="B105" s="108" t="s">
        <v>513</v>
      </c>
      <c r="C105" s="108" t="s">
        <v>157</v>
      </c>
      <c r="D105" s="108">
        <v>1072</v>
      </c>
      <c r="E105" s="149">
        <v>42150</v>
      </c>
      <c r="F105" s="108" t="s">
        <v>79</v>
      </c>
      <c r="G105" s="108" t="s">
        <v>984</v>
      </c>
      <c r="H105" s="109" t="s">
        <v>1269</v>
      </c>
      <c r="I105" s="108" t="s">
        <v>847</v>
      </c>
      <c r="J105" s="108" t="s">
        <v>1182</v>
      </c>
      <c r="K105" s="276" t="s">
        <v>848</v>
      </c>
      <c r="L105" s="276"/>
      <c r="M105" s="110" t="s">
        <v>982</v>
      </c>
    </row>
    <row r="106" spans="1:13" ht="64.150000000000006" customHeight="1" x14ac:dyDescent="0.2">
      <c r="A106" s="147">
        <v>98</v>
      </c>
      <c r="B106" s="108" t="s">
        <v>513</v>
      </c>
      <c r="C106" s="108" t="s">
        <v>157</v>
      </c>
      <c r="D106" s="108">
        <v>1072</v>
      </c>
      <c r="E106" s="149">
        <v>42150</v>
      </c>
      <c r="F106" s="108" t="s">
        <v>79</v>
      </c>
      <c r="G106" s="108" t="s">
        <v>704</v>
      </c>
      <c r="H106" s="109" t="s">
        <v>1324</v>
      </c>
      <c r="I106" s="108" t="s">
        <v>847</v>
      </c>
      <c r="J106" s="108" t="s">
        <v>1190</v>
      </c>
      <c r="K106" s="276" t="s">
        <v>848</v>
      </c>
      <c r="L106" s="276"/>
      <c r="M106" s="109" t="s">
        <v>976</v>
      </c>
    </row>
    <row r="107" spans="1:13" ht="64.150000000000006" customHeight="1" x14ac:dyDescent="0.2">
      <c r="A107" s="147">
        <v>99</v>
      </c>
      <c r="B107" s="108" t="s">
        <v>513</v>
      </c>
      <c r="C107" s="108" t="s">
        <v>77</v>
      </c>
      <c r="D107" s="108">
        <v>2851</v>
      </c>
      <c r="E107" s="149">
        <v>42213</v>
      </c>
      <c r="F107" s="108" t="s">
        <v>79</v>
      </c>
      <c r="G107" s="108">
        <v>1</v>
      </c>
      <c r="H107" s="109" t="s">
        <v>1287</v>
      </c>
      <c r="I107" s="108" t="s">
        <v>847</v>
      </c>
      <c r="J107" s="108" t="s">
        <v>1182</v>
      </c>
      <c r="K107" s="276" t="s">
        <v>848</v>
      </c>
      <c r="L107" s="276"/>
      <c r="M107" s="110" t="s">
        <v>990</v>
      </c>
    </row>
    <row r="108" spans="1:13" ht="64.150000000000006" customHeight="1" x14ac:dyDescent="0.2">
      <c r="A108" s="147">
        <v>100</v>
      </c>
      <c r="B108" s="108" t="s">
        <v>513</v>
      </c>
      <c r="C108" s="108" t="s">
        <v>77</v>
      </c>
      <c r="D108" s="148" t="s">
        <v>408</v>
      </c>
      <c r="E108" s="149">
        <v>39216</v>
      </c>
      <c r="F108" s="108" t="s">
        <v>79</v>
      </c>
      <c r="G108" s="108" t="s">
        <v>349</v>
      </c>
      <c r="H108" s="109" t="s">
        <v>979</v>
      </c>
      <c r="I108" s="108" t="s">
        <v>847</v>
      </c>
      <c r="J108" s="108" t="s">
        <v>1182</v>
      </c>
      <c r="K108" s="276" t="s">
        <v>848</v>
      </c>
      <c r="L108" s="276"/>
      <c r="M108" s="110" t="s">
        <v>980</v>
      </c>
    </row>
    <row r="109" spans="1:13" ht="64.150000000000006" customHeight="1" x14ac:dyDescent="0.2">
      <c r="A109" s="147">
        <v>101</v>
      </c>
      <c r="B109" s="108" t="s">
        <v>513</v>
      </c>
      <c r="C109" s="108" t="s">
        <v>77</v>
      </c>
      <c r="D109" s="148" t="s">
        <v>180</v>
      </c>
      <c r="E109" s="149">
        <v>32598</v>
      </c>
      <c r="F109" s="108" t="s">
        <v>181</v>
      </c>
      <c r="G109" s="108" t="s">
        <v>975</v>
      </c>
      <c r="H109" s="109" t="s">
        <v>1254</v>
      </c>
      <c r="I109" s="108" t="s">
        <v>847</v>
      </c>
      <c r="J109" s="108" t="s">
        <v>1182</v>
      </c>
      <c r="K109" s="276" t="s">
        <v>848</v>
      </c>
      <c r="L109" s="276"/>
      <c r="M109" s="110" t="s">
        <v>976</v>
      </c>
    </row>
    <row r="110" spans="1:13" s="114" customFormat="1" ht="64.150000000000006" customHeight="1" x14ac:dyDescent="0.25">
      <c r="A110" s="147">
        <v>102</v>
      </c>
      <c r="B110" s="108" t="s">
        <v>186</v>
      </c>
      <c r="C110" s="108" t="s">
        <v>77</v>
      </c>
      <c r="D110" s="148" t="s">
        <v>180</v>
      </c>
      <c r="E110" s="149">
        <v>32598</v>
      </c>
      <c r="F110" s="108" t="s">
        <v>181</v>
      </c>
      <c r="G110" s="108" t="s">
        <v>183</v>
      </c>
      <c r="H110" s="109" t="s">
        <v>1255</v>
      </c>
      <c r="I110" s="108" t="s">
        <v>847</v>
      </c>
      <c r="J110" s="108" t="s">
        <v>1182</v>
      </c>
      <c r="K110" s="276" t="s">
        <v>848</v>
      </c>
      <c r="L110" s="276"/>
      <c r="M110" s="110" t="s">
        <v>977</v>
      </c>
    </row>
    <row r="111" spans="1:13" s="114" customFormat="1" ht="64.150000000000006" customHeight="1" x14ac:dyDescent="0.25">
      <c r="A111" s="147">
        <v>103</v>
      </c>
      <c r="B111" s="124" t="s">
        <v>187</v>
      </c>
      <c r="C111" s="124" t="s">
        <v>77</v>
      </c>
      <c r="D111" s="233" t="s">
        <v>180</v>
      </c>
      <c r="E111" s="178">
        <v>32598</v>
      </c>
      <c r="F111" s="124" t="s">
        <v>181</v>
      </c>
      <c r="G111" s="124">
        <v>11</v>
      </c>
      <c r="H111" s="194" t="s">
        <v>1517</v>
      </c>
      <c r="I111" s="108" t="s">
        <v>847</v>
      </c>
      <c r="J111" s="108" t="s">
        <v>1507</v>
      </c>
      <c r="K111" s="276" t="s">
        <v>848</v>
      </c>
      <c r="L111" s="276"/>
      <c r="M111" s="110" t="s">
        <v>1518</v>
      </c>
    </row>
    <row r="112" spans="1:13" s="114" customFormat="1" ht="64.150000000000006" customHeight="1" x14ac:dyDescent="0.25">
      <c r="A112" s="147">
        <v>104</v>
      </c>
      <c r="B112" s="124" t="s">
        <v>188</v>
      </c>
      <c r="C112" s="124" t="s">
        <v>77</v>
      </c>
      <c r="D112" s="233" t="s">
        <v>180</v>
      </c>
      <c r="E112" s="178">
        <v>32598</v>
      </c>
      <c r="F112" s="124" t="s">
        <v>181</v>
      </c>
      <c r="G112" s="124" t="s">
        <v>972</v>
      </c>
      <c r="H112" s="194" t="s">
        <v>1256</v>
      </c>
      <c r="I112" s="108" t="s">
        <v>847</v>
      </c>
      <c r="J112" s="108" t="s">
        <v>1184</v>
      </c>
      <c r="K112" s="276" t="s">
        <v>848</v>
      </c>
      <c r="L112" s="276"/>
      <c r="M112" s="110" t="s">
        <v>102</v>
      </c>
    </row>
    <row r="113" spans="1:14" s="114" customFormat="1" ht="64.150000000000006" customHeight="1" x14ac:dyDescent="0.25">
      <c r="A113" s="147">
        <v>105</v>
      </c>
      <c r="B113" s="108" t="s">
        <v>1503</v>
      </c>
      <c r="C113" s="108" t="s">
        <v>157</v>
      </c>
      <c r="D113" s="148" t="s">
        <v>189</v>
      </c>
      <c r="E113" s="149">
        <v>32772</v>
      </c>
      <c r="F113" s="108" t="s">
        <v>24</v>
      </c>
      <c r="G113" s="108" t="s">
        <v>191</v>
      </c>
      <c r="H113" s="109" t="s">
        <v>192</v>
      </c>
      <c r="I113" s="108" t="s">
        <v>847</v>
      </c>
      <c r="J113" s="108" t="s">
        <v>1197</v>
      </c>
      <c r="K113" s="276" t="s">
        <v>848</v>
      </c>
      <c r="L113" s="276"/>
      <c r="M113" s="110" t="s">
        <v>193</v>
      </c>
    </row>
    <row r="114" spans="1:14" s="114" customFormat="1" ht="64.150000000000006" customHeight="1" x14ac:dyDescent="0.25">
      <c r="A114" s="147">
        <v>106</v>
      </c>
      <c r="B114" s="108" t="s">
        <v>134</v>
      </c>
      <c r="C114" s="108" t="s">
        <v>77</v>
      </c>
      <c r="D114" s="148" t="s">
        <v>194</v>
      </c>
      <c r="E114" s="149">
        <v>32996</v>
      </c>
      <c r="F114" s="108" t="s">
        <v>79</v>
      </c>
      <c r="G114" s="108">
        <v>1</v>
      </c>
      <c r="H114" s="109" t="s">
        <v>1039</v>
      </c>
      <c r="I114" s="108" t="s">
        <v>847</v>
      </c>
      <c r="J114" s="108" t="s">
        <v>1182</v>
      </c>
      <c r="K114" s="276" t="s">
        <v>848</v>
      </c>
      <c r="L114" s="276"/>
      <c r="M114" s="110" t="s">
        <v>155</v>
      </c>
    </row>
    <row r="115" spans="1:14" s="114" customFormat="1" ht="64.150000000000006" customHeight="1" x14ac:dyDescent="0.25">
      <c r="A115" s="147">
        <v>107</v>
      </c>
      <c r="B115" s="108" t="s">
        <v>196</v>
      </c>
      <c r="C115" s="108" t="s">
        <v>157</v>
      </c>
      <c r="D115" s="148" t="s">
        <v>195</v>
      </c>
      <c r="E115" s="149">
        <v>33057</v>
      </c>
      <c r="F115" s="108" t="s">
        <v>44</v>
      </c>
      <c r="G115" s="108" t="s">
        <v>197</v>
      </c>
      <c r="H115" s="109" t="s">
        <v>198</v>
      </c>
      <c r="I115" s="108" t="s">
        <v>847</v>
      </c>
      <c r="J115" s="108" t="s">
        <v>1198</v>
      </c>
      <c r="K115" s="276" t="s">
        <v>848</v>
      </c>
      <c r="L115" s="276"/>
      <c r="M115" s="110" t="s">
        <v>199</v>
      </c>
    </row>
    <row r="116" spans="1:14" ht="64.150000000000006" customHeight="1" x14ac:dyDescent="0.2">
      <c r="A116" s="147">
        <v>108</v>
      </c>
      <c r="B116" s="108" t="s">
        <v>207</v>
      </c>
      <c r="C116" s="108" t="s">
        <v>204</v>
      </c>
      <c r="D116" s="148" t="s">
        <v>205</v>
      </c>
      <c r="E116" s="149">
        <v>33423</v>
      </c>
      <c r="F116" s="108" t="s">
        <v>206</v>
      </c>
      <c r="G116" s="108">
        <v>43</v>
      </c>
      <c r="H116" s="109" t="s">
        <v>1040</v>
      </c>
      <c r="I116" s="108" t="s">
        <v>847</v>
      </c>
      <c r="J116" s="108" t="s">
        <v>1197</v>
      </c>
      <c r="K116" s="276" t="s">
        <v>848</v>
      </c>
      <c r="L116" s="276"/>
      <c r="M116" s="110" t="s">
        <v>889</v>
      </c>
    </row>
    <row r="117" spans="1:14" ht="64.150000000000006" customHeight="1" x14ac:dyDescent="0.2">
      <c r="A117" s="147">
        <v>109</v>
      </c>
      <c r="B117" s="108" t="s">
        <v>207</v>
      </c>
      <c r="C117" s="108" t="s">
        <v>204</v>
      </c>
      <c r="D117" s="148" t="s">
        <v>205</v>
      </c>
      <c r="E117" s="149">
        <v>33423</v>
      </c>
      <c r="F117" s="108" t="s">
        <v>206</v>
      </c>
      <c r="G117" s="108">
        <v>48</v>
      </c>
      <c r="H117" s="109" t="s">
        <v>887</v>
      </c>
      <c r="I117" s="108" t="s">
        <v>847</v>
      </c>
      <c r="J117" s="108" t="s">
        <v>209</v>
      </c>
      <c r="K117" s="276" t="s">
        <v>848</v>
      </c>
      <c r="L117" s="276"/>
      <c r="M117" s="110" t="s">
        <v>210</v>
      </c>
    </row>
    <row r="118" spans="1:14" ht="64.150000000000006" customHeight="1" x14ac:dyDescent="0.2">
      <c r="A118" s="147">
        <v>110</v>
      </c>
      <c r="B118" s="108" t="s">
        <v>207</v>
      </c>
      <c r="C118" s="108" t="s">
        <v>204</v>
      </c>
      <c r="D118" s="148" t="s">
        <v>205</v>
      </c>
      <c r="E118" s="149">
        <v>33423</v>
      </c>
      <c r="F118" s="108" t="s">
        <v>206</v>
      </c>
      <c r="G118" s="108">
        <v>53</v>
      </c>
      <c r="H118" s="109" t="s">
        <v>888</v>
      </c>
      <c r="I118" s="108" t="s">
        <v>847</v>
      </c>
      <c r="J118" s="108" t="s">
        <v>1199</v>
      </c>
      <c r="K118" s="276" t="s">
        <v>848</v>
      </c>
      <c r="L118" s="276"/>
      <c r="M118" s="110" t="s">
        <v>890</v>
      </c>
    </row>
    <row r="119" spans="1:14" ht="64.150000000000006" customHeight="1" x14ac:dyDescent="0.2">
      <c r="A119" s="147">
        <v>111</v>
      </c>
      <c r="B119" s="108" t="s">
        <v>213</v>
      </c>
      <c r="C119" s="108" t="s">
        <v>157</v>
      </c>
      <c r="D119" s="148" t="s">
        <v>211</v>
      </c>
      <c r="E119" s="149">
        <v>33441</v>
      </c>
      <c r="F119" s="108" t="s">
        <v>212</v>
      </c>
      <c r="G119" s="108" t="s">
        <v>214</v>
      </c>
      <c r="H119" s="109" t="s">
        <v>215</v>
      </c>
      <c r="I119" s="108" t="s">
        <v>847</v>
      </c>
      <c r="J119" s="108" t="s">
        <v>1200</v>
      </c>
      <c r="K119" s="276" t="s">
        <v>848</v>
      </c>
      <c r="L119" s="276"/>
      <c r="M119" s="110" t="s">
        <v>216</v>
      </c>
    </row>
    <row r="120" spans="1:14" ht="64.150000000000006" customHeight="1" x14ac:dyDescent="0.2">
      <c r="A120" s="147">
        <v>112</v>
      </c>
      <c r="B120" s="108" t="s">
        <v>46</v>
      </c>
      <c r="C120" s="108" t="s">
        <v>77</v>
      </c>
      <c r="D120" s="148" t="s">
        <v>217</v>
      </c>
      <c r="E120" s="149">
        <v>33687</v>
      </c>
      <c r="F120" s="108" t="s">
        <v>79</v>
      </c>
      <c r="G120" s="108">
        <v>1</v>
      </c>
      <c r="H120" s="109" t="s">
        <v>218</v>
      </c>
      <c r="I120" s="108" t="s">
        <v>847</v>
      </c>
      <c r="J120" s="108" t="s">
        <v>1182</v>
      </c>
      <c r="K120" s="276" t="s">
        <v>848</v>
      </c>
      <c r="L120" s="276"/>
      <c r="M120" s="110" t="s">
        <v>219</v>
      </c>
    </row>
    <row r="121" spans="1:14" ht="64.150000000000006" customHeight="1" x14ac:dyDescent="0.2">
      <c r="A121" s="147">
        <v>113</v>
      </c>
      <c r="B121" s="108" t="s">
        <v>46</v>
      </c>
      <c r="C121" s="108" t="s">
        <v>77</v>
      </c>
      <c r="D121" s="148" t="s">
        <v>217</v>
      </c>
      <c r="E121" s="149">
        <v>33687</v>
      </c>
      <c r="F121" s="108" t="s">
        <v>79</v>
      </c>
      <c r="G121" s="108">
        <v>2</v>
      </c>
      <c r="H121" s="109" t="s">
        <v>220</v>
      </c>
      <c r="I121" s="108" t="s">
        <v>847</v>
      </c>
      <c r="J121" s="108" t="s">
        <v>1208</v>
      </c>
      <c r="K121" s="276" t="s">
        <v>848</v>
      </c>
      <c r="L121" s="276"/>
      <c r="M121" s="110" t="s">
        <v>219</v>
      </c>
    </row>
    <row r="122" spans="1:14" ht="64.150000000000006" customHeight="1" x14ac:dyDescent="0.2">
      <c r="A122" s="147">
        <v>114</v>
      </c>
      <c r="B122" s="108" t="s">
        <v>46</v>
      </c>
      <c r="C122" s="108" t="s">
        <v>77</v>
      </c>
      <c r="D122" s="148" t="s">
        <v>222</v>
      </c>
      <c r="E122" s="149">
        <v>33753</v>
      </c>
      <c r="F122" s="108" t="s">
        <v>79</v>
      </c>
      <c r="G122" s="108" t="s">
        <v>197</v>
      </c>
      <c r="H122" s="109" t="s">
        <v>1066</v>
      </c>
      <c r="I122" s="108" t="s">
        <v>847</v>
      </c>
      <c r="J122" s="108" t="s">
        <v>1208</v>
      </c>
      <c r="K122" s="276" t="s">
        <v>848</v>
      </c>
      <c r="L122" s="276"/>
      <c r="M122" s="110" t="s">
        <v>223</v>
      </c>
    </row>
    <row r="123" spans="1:14" ht="64.150000000000006" customHeight="1" x14ac:dyDescent="0.2">
      <c r="A123" s="147">
        <v>115</v>
      </c>
      <c r="B123" s="108" t="s">
        <v>188</v>
      </c>
      <c r="C123" s="108" t="s">
        <v>42</v>
      </c>
      <c r="D123" s="148" t="s">
        <v>224</v>
      </c>
      <c r="E123" s="149">
        <v>34129</v>
      </c>
      <c r="F123" s="108" t="s">
        <v>44</v>
      </c>
      <c r="G123" s="108" t="s">
        <v>197</v>
      </c>
      <c r="H123" s="109" t="s">
        <v>225</v>
      </c>
      <c r="I123" s="108" t="s">
        <v>847</v>
      </c>
      <c r="J123" s="108" t="s">
        <v>1184</v>
      </c>
      <c r="K123" s="276" t="s">
        <v>848</v>
      </c>
      <c r="L123" s="276"/>
      <c r="M123" s="110" t="s">
        <v>226</v>
      </c>
    </row>
    <row r="124" spans="1:14" s="123" customFormat="1" ht="64.150000000000006" customHeight="1" x14ac:dyDescent="0.2">
      <c r="A124" s="147">
        <v>116</v>
      </c>
      <c r="B124" s="108" t="s">
        <v>126</v>
      </c>
      <c r="C124" s="108" t="s">
        <v>42</v>
      </c>
      <c r="D124" s="148" t="s">
        <v>227</v>
      </c>
      <c r="E124" s="149">
        <v>34152</v>
      </c>
      <c r="F124" s="108" t="s">
        <v>44</v>
      </c>
      <c r="G124" s="108">
        <v>15</v>
      </c>
      <c r="H124" s="109" t="s">
        <v>228</v>
      </c>
      <c r="I124" s="108" t="s">
        <v>847</v>
      </c>
      <c r="J124" s="108" t="s">
        <v>1201</v>
      </c>
      <c r="K124" s="276" t="s">
        <v>848</v>
      </c>
      <c r="L124" s="276"/>
      <c r="M124" s="110" t="s">
        <v>229</v>
      </c>
      <c r="N124" s="111"/>
    </row>
    <row r="125" spans="1:14" ht="64.150000000000006" customHeight="1" x14ac:dyDescent="0.2">
      <c r="A125" s="147">
        <v>117</v>
      </c>
      <c r="B125" s="108" t="s">
        <v>231</v>
      </c>
      <c r="C125" s="108" t="s">
        <v>42</v>
      </c>
      <c r="D125" s="148" t="s">
        <v>230</v>
      </c>
      <c r="E125" s="150">
        <v>34326</v>
      </c>
      <c r="F125" s="108" t="s">
        <v>44</v>
      </c>
      <c r="G125" s="108" t="s">
        <v>232</v>
      </c>
      <c r="H125" s="109" t="s">
        <v>927</v>
      </c>
      <c r="I125" s="108" t="s">
        <v>847</v>
      </c>
      <c r="J125" s="108" t="s">
        <v>1197</v>
      </c>
      <c r="K125" s="276" t="s">
        <v>848</v>
      </c>
      <c r="L125" s="276"/>
      <c r="M125" s="110" t="s">
        <v>928</v>
      </c>
    </row>
    <row r="126" spans="1:14" ht="64.150000000000006" customHeight="1" x14ac:dyDescent="0.2">
      <c r="A126" s="147">
        <v>118</v>
      </c>
      <c r="B126" s="108" t="s">
        <v>83</v>
      </c>
      <c r="C126" s="108" t="s">
        <v>157</v>
      </c>
      <c r="D126" s="148" t="s">
        <v>233</v>
      </c>
      <c r="E126" s="149">
        <v>34507</v>
      </c>
      <c r="F126" s="108" t="s">
        <v>24</v>
      </c>
      <c r="G126" s="108">
        <v>63</v>
      </c>
      <c r="H126" s="109" t="s">
        <v>234</v>
      </c>
      <c r="I126" s="108" t="s">
        <v>847</v>
      </c>
      <c r="J126" s="108" t="s">
        <v>1190</v>
      </c>
      <c r="K126" s="276" t="s">
        <v>848</v>
      </c>
      <c r="L126" s="276"/>
      <c r="M126" s="110" t="s">
        <v>85</v>
      </c>
    </row>
    <row r="127" spans="1:14" ht="64.150000000000006" customHeight="1" x14ac:dyDescent="0.2">
      <c r="A127" s="147">
        <v>119</v>
      </c>
      <c r="B127" s="108" t="s">
        <v>1292</v>
      </c>
      <c r="C127" s="108" t="s">
        <v>157</v>
      </c>
      <c r="D127" s="148" t="s">
        <v>233</v>
      </c>
      <c r="E127" s="149">
        <v>34507</v>
      </c>
      <c r="F127" s="108" t="s">
        <v>24</v>
      </c>
      <c r="G127" s="108" t="s">
        <v>235</v>
      </c>
      <c r="H127" s="109" t="s">
        <v>236</v>
      </c>
      <c r="I127" s="108" t="s">
        <v>847</v>
      </c>
      <c r="J127" s="108" t="s">
        <v>1182</v>
      </c>
      <c r="K127" s="276" t="s">
        <v>848</v>
      </c>
      <c r="L127" s="276"/>
      <c r="M127" s="110" t="s">
        <v>237</v>
      </c>
    </row>
    <row r="128" spans="1:14" ht="64.150000000000006" customHeight="1" x14ac:dyDescent="0.2">
      <c r="A128" s="147">
        <v>120</v>
      </c>
      <c r="B128" s="108" t="s">
        <v>238</v>
      </c>
      <c r="C128" s="108" t="s">
        <v>157</v>
      </c>
      <c r="D128" s="148" t="s">
        <v>233</v>
      </c>
      <c r="E128" s="149">
        <v>34507</v>
      </c>
      <c r="F128" s="108" t="s">
        <v>24</v>
      </c>
      <c r="G128" s="108">
        <v>60</v>
      </c>
      <c r="H128" s="109" t="s">
        <v>239</v>
      </c>
      <c r="I128" s="108" t="s">
        <v>847</v>
      </c>
      <c r="J128" s="108" t="s">
        <v>1182</v>
      </c>
      <c r="K128" s="276" t="s">
        <v>848</v>
      </c>
      <c r="L128" s="276"/>
      <c r="M128" s="110" t="s">
        <v>240</v>
      </c>
    </row>
    <row r="129" spans="1:13" ht="64.150000000000006" customHeight="1" x14ac:dyDescent="0.2">
      <c r="A129" s="147">
        <v>121</v>
      </c>
      <c r="B129" s="108" t="s">
        <v>241</v>
      </c>
      <c r="C129" s="108" t="s">
        <v>157</v>
      </c>
      <c r="D129" s="148" t="s">
        <v>233</v>
      </c>
      <c r="E129" s="149">
        <v>34507</v>
      </c>
      <c r="F129" s="108" t="s">
        <v>24</v>
      </c>
      <c r="G129" s="108" t="s">
        <v>242</v>
      </c>
      <c r="H129" s="109" t="s">
        <v>884</v>
      </c>
      <c r="I129" s="108" t="s">
        <v>847</v>
      </c>
      <c r="J129" s="108" t="s">
        <v>1182</v>
      </c>
      <c r="K129" s="276" t="s">
        <v>848</v>
      </c>
      <c r="L129" s="276"/>
      <c r="M129" s="110" t="s">
        <v>1514</v>
      </c>
    </row>
    <row r="130" spans="1:13" ht="64.150000000000006" customHeight="1" x14ac:dyDescent="0.2">
      <c r="A130" s="147">
        <v>122</v>
      </c>
      <c r="B130" s="108" t="s">
        <v>247</v>
      </c>
      <c r="C130" s="108" t="s">
        <v>157</v>
      </c>
      <c r="D130" s="148" t="s">
        <v>233</v>
      </c>
      <c r="E130" s="149">
        <v>34507</v>
      </c>
      <c r="F130" s="108" t="s">
        <v>24</v>
      </c>
      <c r="G130" s="108">
        <v>35</v>
      </c>
      <c r="H130" s="109" t="s">
        <v>248</v>
      </c>
      <c r="I130" s="108" t="s">
        <v>847</v>
      </c>
      <c r="J130" s="108" t="s">
        <v>1182</v>
      </c>
      <c r="K130" s="276" t="s">
        <v>848</v>
      </c>
      <c r="L130" s="276"/>
      <c r="M130" s="110" t="s">
        <v>1515</v>
      </c>
    </row>
    <row r="131" spans="1:13" ht="64.150000000000006" customHeight="1" x14ac:dyDescent="0.2">
      <c r="A131" s="147">
        <v>123</v>
      </c>
      <c r="B131" s="108" t="s">
        <v>25</v>
      </c>
      <c r="C131" s="108" t="s">
        <v>157</v>
      </c>
      <c r="D131" s="148" t="s">
        <v>233</v>
      </c>
      <c r="E131" s="149">
        <v>34507</v>
      </c>
      <c r="F131" s="108" t="s">
        <v>24</v>
      </c>
      <c r="G131" s="108" t="s">
        <v>249</v>
      </c>
      <c r="H131" s="109" t="s">
        <v>967</v>
      </c>
      <c r="I131" s="108" t="s">
        <v>847</v>
      </c>
      <c r="J131" s="108" t="s">
        <v>1182</v>
      </c>
      <c r="K131" s="276" t="s">
        <v>848</v>
      </c>
      <c r="L131" s="276"/>
      <c r="M131" s="110" t="s">
        <v>933</v>
      </c>
    </row>
    <row r="132" spans="1:13" ht="64.150000000000006" customHeight="1" x14ac:dyDescent="0.2">
      <c r="A132" s="147">
        <v>124</v>
      </c>
      <c r="B132" s="108" t="s">
        <v>238</v>
      </c>
      <c r="C132" s="108" t="s">
        <v>157</v>
      </c>
      <c r="D132" s="148" t="s">
        <v>233</v>
      </c>
      <c r="E132" s="149">
        <v>34507</v>
      </c>
      <c r="F132" s="108" t="s">
        <v>24</v>
      </c>
      <c r="G132" s="108" t="s">
        <v>252</v>
      </c>
      <c r="H132" s="109" t="s">
        <v>253</v>
      </c>
      <c r="I132" s="108" t="s">
        <v>847</v>
      </c>
      <c r="J132" s="108" t="s">
        <v>209</v>
      </c>
      <c r="K132" s="276" t="s">
        <v>848</v>
      </c>
      <c r="L132" s="276"/>
      <c r="M132" s="110" t="s">
        <v>254</v>
      </c>
    </row>
    <row r="133" spans="1:13" ht="64.150000000000006" customHeight="1" x14ac:dyDescent="0.2">
      <c r="A133" s="147">
        <v>125</v>
      </c>
      <c r="B133" s="108" t="s">
        <v>1143</v>
      </c>
      <c r="C133" s="108" t="s">
        <v>157</v>
      </c>
      <c r="D133" s="148" t="s">
        <v>233</v>
      </c>
      <c r="E133" s="149">
        <v>34507</v>
      </c>
      <c r="F133" s="108" t="s">
        <v>24</v>
      </c>
      <c r="G133" s="108" t="s">
        <v>255</v>
      </c>
      <c r="H133" s="109" t="s">
        <v>256</v>
      </c>
      <c r="I133" s="108" t="s">
        <v>847</v>
      </c>
      <c r="J133" s="108" t="s">
        <v>209</v>
      </c>
      <c r="K133" s="276" t="s">
        <v>848</v>
      </c>
      <c r="L133" s="276"/>
      <c r="M133" s="110" t="s">
        <v>254</v>
      </c>
    </row>
    <row r="134" spans="1:13" ht="64.150000000000006" customHeight="1" x14ac:dyDescent="0.2">
      <c r="A134" s="147">
        <v>126</v>
      </c>
      <c r="B134" s="108" t="s">
        <v>259</v>
      </c>
      <c r="C134" s="108" t="s">
        <v>157</v>
      </c>
      <c r="D134" s="148" t="s">
        <v>233</v>
      </c>
      <c r="E134" s="149">
        <v>34507</v>
      </c>
      <c r="F134" s="108" t="s">
        <v>24</v>
      </c>
      <c r="G134" s="108" t="s">
        <v>260</v>
      </c>
      <c r="H134" s="109" t="s">
        <v>261</v>
      </c>
      <c r="I134" s="108" t="s">
        <v>847</v>
      </c>
      <c r="J134" s="108" t="s">
        <v>934</v>
      </c>
      <c r="K134" s="276" t="s">
        <v>848</v>
      </c>
      <c r="L134" s="276"/>
      <c r="M134" s="110" t="s">
        <v>935</v>
      </c>
    </row>
    <row r="135" spans="1:13" ht="64.150000000000006" customHeight="1" x14ac:dyDescent="0.2">
      <c r="A135" s="147">
        <v>127</v>
      </c>
      <c r="B135" s="108" t="s">
        <v>1143</v>
      </c>
      <c r="C135" s="108" t="s">
        <v>157</v>
      </c>
      <c r="D135" s="148" t="s">
        <v>233</v>
      </c>
      <c r="E135" s="149">
        <v>34507</v>
      </c>
      <c r="F135" s="108" t="s">
        <v>24</v>
      </c>
      <c r="G135" s="108" t="s">
        <v>262</v>
      </c>
      <c r="H135" s="109" t="s">
        <v>263</v>
      </c>
      <c r="I135" s="108" t="s">
        <v>847</v>
      </c>
      <c r="J135" s="108" t="s">
        <v>209</v>
      </c>
      <c r="K135" s="276" t="s">
        <v>848</v>
      </c>
      <c r="L135" s="276"/>
      <c r="M135" s="110" t="s">
        <v>254</v>
      </c>
    </row>
    <row r="136" spans="1:13" ht="64.150000000000006" customHeight="1" x14ac:dyDescent="0.2">
      <c r="A136" s="147">
        <v>128</v>
      </c>
      <c r="B136" s="108" t="s">
        <v>264</v>
      </c>
      <c r="C136" s="108" t="s">
        <v>157</v>
      </c>
      <c r="D136" s="148" t="s">
        <v>233</v>
      </c>
      <c r="E136" s="149">
        <v>34507</v>
      </c>
      <c r="F136" s="108" t="s">
        <v>24</v>
      </c>
      <c r="G136" s="108">
        <v>92</v>
      </c>
      <c r="H136" s="109" t="s">
        <v>265</v>
      </c>
      <c r="I136" s="108" t="s">
        <v>847</v>
      </c>
      <c r="J136" s="108" t="s">
        <v>209</v>
      </c>
      <c r="K136" s="276" t="s">
        <v>848</v>
      </c>
      <c r="L136" s="276"/>
      <c r="M136" s="110" t="s">
        <v>266</v>
      </c>
    </row>
    <row r="137" spans="1:13" ht="64.150000000000006" customHeight="1" x14ac:dyDescent="0.2">
      <c r="A137" s="147">
        <v>129</v>
      </c>
      <c r="B137" s="108" t="s">
        <v>264</v>
      </c>
      <c r="C137" s="108" t="s">
        <v>157</v>
      </c>
      <c r="D137" s="148" t="s">
        <v>233</v>
      </c>
      <c r="E137" s="149">
        <v>34507</v>
      </c>
      <c r="F137" s="108" t="s">
        <v>24</v>
      </c>
      <c r="G137" s="108" t="s">
        <v>267</v>
      </c>
      <c r="H137" s="109" t="s">
        <v>268</v>
      </c>
      <c r="I137" s="108" t="s">
        <v>847</v>
      </c>
      <c r="J137" s="108" t="s">
        <v>209</v>
      </c>
      <c r="K137" s="276" t="s">
        <v>848</v>
      </c>
      <c r="L137" s="276"/>
      <c r="M137" s="110" t="s">
        <v>266</v>
      </c>
    </row>
    <row r="138" spans="1:13" ht="64.150000000000006" customHeight="1" x14ac:dyDescent="0.2">
      <c r="A138" s="147">
        <v>130</v>
      </c>
      <c r="B138" s="108" t="s">
        <v>1143</v>
      </c>
      <c r="C138" s="108" t="s">
        <v>157</v>
      </c>
      <c r="D138" s="148" t="s">
        <v>233</v>
      </c>
      <c r="E138" s="149">
        <v>34507</v>
      </c>
      <c r="F138" s="108" t="s">
        <v>24</v>
      </c>
      <c r="G138" s="108" t="s">
        <v>269</v>
      </c>
      <c r="H138" s="109" t="s">
        <v>270</v>
      </c>
      <c r="I138" s="108" t="s">
        <v>847</v>
      </c>
      <c r="J138" s="108" t="s">
        <v>209</v>
      </c>
      <c r="K138" s="276" t="s">
        <v>848</v>
      </c>
      <c r="L138" s="276"/>
      <c r="M138" s="110" t="s">
        <v>254</v>
      </c>
    </row>
    <row r="139" spans="1:13" ht="64.150000000000006" customHeight="1" x14ac:dyDescent="0.2">
      <c r="A139" s="147">
        <v>131</v>
      </c>
      <c r="B139" s="108" t="s">
        <v>970</v>
      </c>
      <c r="C139" s="108" t="s">
        <v>157</v>
      </c>
      <c r="D139" s="148" t="s">
        <v>271</v>
      </c>
      <c r="E139" s="149">
        <v>34549</v>
      </c>
      <c r="F139" s="108" t="s">
        <v>272</v>
      </c>
      <c r="G139" s="108">
        <v>8</v>
      </c>
      <c r="H139" s="109" t="s">
        <v>273</v>
      </c>
      <c r="I139" s="108" t="s">
        <v>847</v>
      </c>
      <c r="J139" s="108" t="s">
        <v>1182</v>
      </c>
      <c r="K139" s="276" t="s">
        <v>848</v>
      </c>
      <c r="L139" s="276"/>
      <c r="M139" s="110" t="s">
        <v>274</v>
      </c>
    </row>
    <row r="140" spans="1:13" ht="64.150000000000006" customHeight="1" x14ac:dyDescent="0.2">
      <c r="A140" s="147">
        <v>132</v>
      </c>
      <c r="B140" s="108" t="s">
        <v>1143</v>
      </c>
      <c r="C140" s="108" t="s">
        <v>157</v>
      </c>
      <c r="D140" s="148" t="s">
        <v>271</v>
      </c>
      <c r="E140" s="149">
        <v>34549</v>
      </c>
      <c r="F140" s="108" t="s">
        <v>272</v>
      </c>
      <c r="G140" s="108" t="s">
        <v>275</v>
      </c>
      <c r="H140" s="109" t="s">
        <v>276</v>
      </c>
      <c r="I140" s="108" t="s">
        <v>847</v>
      </c>
      <c r="J140" s="108" t="s">
        <v>209</v>
      </c>
      <c r="K140" s="276" t="s">
        <v>848</v>
      </c>
      <c r="L140" s="276"/>
      <c r="M140" s="110" t="s">
        <v>254</v>
      </c>
    </row>
    <row r="141" spans="1:13" ht="64.150000000000006" customHeight="1" x14ac:dyDescent="0.2">
      <c r="A141" s="147">
        <v>133</v>
      </c>
      <c r="B141" s="108" t="s">
        <v>264</v>
      </c>
      <c r="C141" s="108" t="s">
        <v>157</v>
      </c>
      <c r="D141" s="148" t="s">
        <v>271</v>
      </c>
      <c r="E141" s="149">
        <v>34549</v>
      </c>
      <c r="F141" s="108" t="s">
        <v>272</v>
      </c>
      <c r="G141" s="108" t="s">
        <v>277</v>
      </c>
      <c r="H141" s="109" t="s">
        <v>278</v>
      </c>
      <c r="I141" s="108" t="s">
        <v>847</v>
      </c>
      <c r="J141" s="108" t="s">
        <v>209</v>
      </c>
      <c r="K141" s="276" t="s">
        <v>848</v>
      </c>
      <c r="L141" s="276"/>
      <c r="M141" s="110" t="s">
        <v>266</v>
      </c>
    </row>
    <row r="142" spans="1:13" ht="64.150000000000006" customHeight="1" x14ac:dyDescent="0.2">
      <c r="A142" s="147">
        <v>134</v>
      </c>
      <c r="B142" s="108" t="s">
        <v>1143</v>
      </c>
      <c r="C142" s="108" t="s">
        <v>157</v>
      </c>
      <c r="D142" s="148" t="s">
        <v>271</v>
      </c>
      <c r="E142" s="149">
        <v>34549</v>
      </c>
      <c r="F142" s="108" t="s">
        <v>272</v>
      </c>
      <c r="G142" s="108" t="s">
        <v>197</v>
      </c>
      <c r="H142" s="109" t="s">
        <v>279</v>
      </c>
      <c r="I142" s="108" t="s">
        <v>847</v>
      </c>
      <c r="J142" s="108" t="s">
        <v>209</v>
      </c>
      <c r="K142" s="276" t="s">
        <v>848</v>
      </c>
      <c r="L142" s="276"/>
      <c r="M142" s="110" t="s">
        <v>254</v>
      </c>
    </row>
    <row r="143" spans="1:13" ht="64.150000000000006" customHeight="1" x14ac:dyDescent="0.2">
      <c r="A143" s="147">
        <v>135</v>
      </c>
      <c r="B143" s="108" t="s">
        <v>281</v>
      </c>
      <c r="C143" s="108" t="s">
        <v>77</v>
      </c>
      <c r="D143" s="148" t="s">
        <v>280</v>
      </c>
      <c r="E143" s="149">
        <v>34641</v>
      </c>
      <c r="F143" s="108" t="s">
        <v>79</v>
      </c>
      <c r="G143" s="108">
        <v>1</v>
      </c>
      <c r="H143" s="109" t="s">
        <v>893</v>
      </c>
      <c r="I143" s="108" t="s">
        <v>847</v>
      </c>
      <c r="J143" s="108" t="s">
        <v>1182</v>
      </c>
      <c r="K143" s="276" t="s">
        <v>848</v>
      </c>
      <c r="L143" s="276"/>
      <c r="M143" s="110" t="s">
        <v>283</v>
      </c>
    </row>
    <row r="144" spans="1:13" ht="64.150000000000006" customHeight="1" x14ac:dyDescent="0.2">
      <c r="A144" s="147">
        <v>136</v>
      </c>
      <c r="B144" s="108" t="s">
        <v>46</v>
      </c>
      <c r="C144" s="108" t="s">
        <v>77</v>
      </c>
      <c r="D144" s="148" t="s">
        <v>284</v>
      </c>
      <c r="E144" s="149">
        <v>34641</v>
      </c>
      <c r="F144" s="108" t="s">
        <v>79</v>
      </c>
      <c r="G144" s="108">
        <v>1</v>
      </c>
      <c r="H144" s="109" t="s">
        <v>285</v>
      </c>
      <c r="I144" s="108" t="s">
        <v>847</v>
      </c>
      <c r="J144" s="108" t="s">
        <v>1182</v>
      </c>
      <c r="K144" s="276" t="s">
        <v>848</v>
      </c>
      <c r="L144" s="276"/>
      <c r="M144" s="110" t="s">
        <v>286</v>
      </c>
    </row>
    <row r="145" spans="1:13" ht="64.150000000000006" customHeight="1" x14ac:dyDescent="0.2">
      <c r="A145" s="147">
        <v>137</v>
      </c>
      <c r="B145" s="108" t="s">
        <v>46</v>
      </c>
      <c r="C145" s="108" t="s">
        <v>77</v>
      </c>
      <c r="D145" s="148" t="s">
        <v>280</v>
      </c>
      <c r="E145" s="149">
        <v>34641</v>
      </c>
      <c r="F145" s="108" t="s">
        <v>79</v>
      </c>
      <c r="G145" s="108">
        <v>1</v>
      </c>
      <c r="H145" s="109" t="s">
        <v>282</v>
      </c>
      <c r="I145" s="108" t="s">
        <v>847</v>
      </c>
      <c r="J145" s="108" t="s">
        <v>1182</v>
      </c>
      <c r="K145" s="276" t="s">
        <v>848</v>
      </c>
      <c r="L145" s="276"/>
      <c r="M145" s="110" t="s">
        <v>1067</v>
      </c>
    </row>
    <row r="146" spans="1:13" ht="64.150000000000006" customHeight="1" x14ac:dyDescent="0.2">
      <c r="A146" s="147">
        <v>138</v>
      </c>
      <c r="B146" s="108" t="s">
        <v>288</v>
      </c>
      <c r="C146" s="108" t="s">
        <v>157</v>
      </c>
      <c r="D146" s="148" t="s">
        <v>287</v>
      </c>
      <c r="E146" s="150">
        <v>34667</v>
      </c>
      <c r="F146" s="108" t="s">
        <v>24</v>
      </c>
      <c r="G146" s="108">
        <v>1</v>
      </c>
      <c r="H146" s="109" t="s">
        <v>951</v>
      </c>
      <c r="I146" s="108" t="s">
        <v>847</v>
      </c>
      <c r="J146" s="108" t="s">
        <v>1182</v>
      </c>
      <c r="K146" s="276" t="s">
        <v>848</v>
      </c>
      <c r="L146" s="276"/>
      <c r="M146" s="110" t="s">
        <v>952</v>
      </c>
    </row>
    <row r="147" spans="1:13" ht="64.150000000000006" customHeight="1" x14ac:dyDescent="0.2">
      <c r="A147" s="147">
        <v>139</v>
      </c>
      <c r="B147" s="108" t="s">
        <v>281</v>
      </c>
      <c r="C147" s="108" t="s">
        <v>77</v>
      </c>
      <c r="D147" s="148" t="s">
        <v>289</v>
      </c>
      <c r="E147" s="149">
        <v>34674</v>
      </c>
      <c r="F147" s="108" t="s">
        <v>79</v>
      </c>
      <c r="G147" s="108" t="s">
        <v>197</v>
      </c>
      <c r="H147" s="109" t="s">
        <v>290</v>
      </c>
      <c r="I147" s="108" t="s">
        <v>847</v>
      </c>
      <c r="J147" s="108" t="s">
        <v>1182</v>
      </c>
      <c r="K147" s="276" t="s">
        <v>848</v>
      </c>
      <c r="L147" s="276"/>
      <c r="M147" s="110" t="s">
        <v>291</v>
      </c>
    </row>
    <row r="148" spans="1:13" ht="64.150000000000006" customHeight="1" x14ac:dyDescent="0.2">
      <c r="A148" s="147">
        <v>140</v>
      </c>
      <c r="B148" s="108" t="s">
        <v>970</v>
      </c>
      <c r="C148" s="108" t="s">
        <v>42</v>
      </c>
      <c r="D148" s="148" t="s">
        <v>295</v>
      </c>
      <c r="E148" s="149">
        <v>35620</v>
      </c>
      <c r="F148" s="108" t="s">
        <v>44</v>
      </c>
      <c r="G148" s="108">
        <v>13</v>
      </c>
      <c r="H148" s="109" t="s">
        <v>296</v>
      </c>
      <c r="I148" s="108" t="s">
        <v>847</v>
      </c>
      <c r="J148" s="108" t="s">
        <v>1182</v>
      </c>
      <c r="K148" s="276" t="s">
        <v>848</v>
      </c>
      <c r="L148" s="276"/>
      <c r="M148" s="110" t="s">
        <v>297</v>
      </c>
    </row>
    <row r="149" spans="1:13" ht="64.150000000000006" customHeight="1" x14ac:dyDescent="0.2">
      <c r="A149" s="147">
        <v>141</v>
      </c>
      <c r="B149" s="108" t="s">
        <v>132</v>
      </c>
      <c r="C149" s="108" t="s">
        <v>157</v>
      </c>
      <c r="D149" s="108">
        <v>1072</v>
      </c>
      <c r="E149" s="149">
        <v>42150</v>
      </c>
      <c r="F149" s="108" t="s">
        <v>79</v>
      </c>
      <c r="G149" s="108" t="s">
        <v>1028</v>
      </c>
      <c r="H149" s="109" t="s">
        <v>1258</v>
      </c>
      <c r="I149" s="108" t="s">
        <v>847</v>
      </c>
      <c r="J149" s="108" t="s">
        <v>1182</v>
      </c>
      <c r="K149" s="276" t="s">
        <v>848</v>
      </c>
      <c r="L149" s="276"/>
      <c r="M149" s="110" t="s">
        <v>133</v>
      </c>
    </row>
    <row r="150" spans="1:13" ht="64.150000000000006" customHeight="1" x14ac:dyDescent="0.2">
      <c r="A150" s="147">
        <v>142</v>
      </c>
      <c r="B150" s="108" t="s">
        <v>190</v>
      </c>
      <c r="C150" s="108" t="s">
        <v>157</v>
      </c>
      <c r="D150" s="148" t="s">
        <v>301</v>
      </c>
      <c r="E150" s="149">
        <v>35304</v>
      </c>
      <c r="F150" s="108" t="s">
        <v>302</v>
      </c>
      <c r="G150" s="108">
        <v>9</v>
      </c>
      <c r="H150" s="109" t="s">
        <v>303</v>
      </c>
      <c r="I150" s="108" t="s">
        <v>847</v>
      </c>
      <c r="J150" s="108" t="s">
        <v>1182</v>
      </c>
      <c r="K150" s="276" t="s">
        <v>848</v>
      </c>
      <c r="L150" s="276"/>
      <c r="M150" s="110" t="s">
        <v>304</v>
      </c>
    </row>
    <row r="151" spans="1:13" ht="64.150000000000006" customHeight="1" x14ac:dyDescent="0.2">
      <c r="A151" s="147">
        <v>143</v>
      </c>
      <c r="B151" s="108" t="s">
        <v>306</v>
      </c>
      <c r="C151" s="108" t="s">
        <v>42</v>
      </c>
      <c r="D151" s="148" t="s">
        <v>305</v>
      </c>
      <c r="E151" s="150">
        <v>35419</v>
      </c>
      <c r="F151" s="108" t="s">
        <v>44</v>
      </c>
      <c r="G151" s="108">
        <v>5</v>
      </c>
      <c r="H151" s="109" t="s">
        <v>307</v>
      </c>
      <c r="I151" s="108" t="s">
        <v>847</v>
      </c>
      <c r="J151" s="108" t="s">
        <v>1182</v>
      </c>
      <c r="K151" s="276" t="s">
        <v>848</v>
      </c>
      <c r="L151" s="276"/>
      <c r="M151" s="110" t="s">
        <v>308</v>
      </c>
    </row>
    <row r="152" spans="1:13" ht="64.150000000000006" customHeight="1" x14ac:dyDescent="0.2">
      <c r="A152" s="147">
        <v>144</v>
      </c>
      <c r="B152" s="108" t="s">
        <v>190</v>
      </c>
      <c r="C152" s="108" t="s">
        <v>42</v>
      </c>
      <c r="D152" s="148" t="s">
        <v>309</v>
      </c>
      <c r="E152" s="149">
        <v>35468</v>
      </c>
      <c r="F152" s="108" t="s">
        <v>44</v>
      </c>
      <c r="G152" s="108">
        <v>26</v>
      </c>
      <c r="H152" s="109" t="s">
        <v>310</v>
      </c>
      <c r="I152" s="108" t="s">
        <v>847</v>
      </c>
      <c r="J152" s="108" t="s">
        <v>1202</v>
      </c>
      <c r="K152" s="276" t="s">
        <v>848</v>
      </c>
      <c r="L152" s="276"/>
      <c r="M152" s="110" t="s">
        <v>208</v>
      </c>
    </row>
    <row r="153" spans="1:13" ht="64.150000000000006" customHeight="1" x14ac:dyDescent="0.2">
      <c r="A153" s="147">
        <v>145</v>
      </c>
      <c r="B153" s="108" t="s">
        <v>931</v>
      </c>
      <c r="C153" s="108" t="s">
        <v>42</v>
      </c>
      <c r="D153" s="148" t="s">
        <v>295</v>
      </c>
      <c r="E153" s="149">
        <v>35620</v>
      </c>
      <c r="F153" s="108" t="s">
        <v>44</v>
      </c>
      <c r="G153" s="108">
        <v>5</v>
      </c>
      <c r="H153" s="109" t="s">
        <v>932</v>
      </c>
      <c r="I153" s="108" t="s">
        <v>847</v>
      </c>
      <c r="J153" s="108" t="s">
        <v>1195</v>
      </c>
      <c r="K153" s="276" t="s">
        <v>848</v>
      </c>
      <c r="L153" s="276"/>
      <c r="M153" s="110" t="s">
        <v>933</v>
      </c>
    </row>
    <row r="154" spans="1:13" ht="64.150000000000006" customHeight="1" x14ac:dyDescent="0.2">
      <c r="A154" s="147">
        <v>146</v>
      </c>
      <c r="B154" s="108" t="s">
        <v>312</v>
      </c>
      <c r="C154" s="108" t="s">
        <v>42</v>
      </c>
      <c r="D154" s="148" t="s">
        <v>311</v>
      </c>
      <c r="E154" s="149">
        <v>35661</v>
      </c>
      <c r="F154" s="108" t="s">
        <v>44</v>
      </c>
      <c r="G154" s="108" t="s">
        <v>313</v>
      </c>
      <c r="H154" s="109" t="s">
        <v>314</v>
      </c>
      <c r="I154" s="108" t="s">
        <v>847</v>
      </c>
      <c r="J154" s="108" t="s">
        <v>1203</v>
      </c>
      <c r="K154" s="276" t="s">
        <v>848</v>
      </c>
      <c r="L154" s="276"/>
      <c r="M154" s="110" t="s">
        <v>304</v>
      </c>
    </row>
    <row r="155" spans="1:13" ht="64.150000000000006" customHeight="1" x14ac:dyDescent="0.2">
      <c r="A155" s="147">
        <v>147</v>
      </c>
      <c r="B155" s="108" t="s">
        <v>318</v>
      </c>
      <c r="C155" s="108" t="s">
        <v>157</v>
      </c>
      <c r="D155" s="148" t="s">
        <v>316</v>
      </c>
      <c r="E155" s="149">
        <v>35808</v>
      </c>
      <c r="F155" s="108" t="s">
        <v>317</v>
      </c>
      <c r="G155" s="108" t="s">
        <v>214</v>
      </c>
      <c r="H155" s="109" t="s">
        <v>319</v>
      </c>
      <c r="I155" s="108" t="s">
        <v>847</v>
      </c>
      <c r="J155" s="108" t="s">
        <v>1516</v>
      </c>
      <c r="K155" s="276" t="s">
        <v>848</v>
      </c>
      <c r="L155" s="276"/>
      <c r="M155" s="110" t="s">
        <v>320</v>
      </c>
    </row>
    <row r="156" spans="1:13" ht="64.150000000000006" customHeight="1" x14ac:dyDescent="0.2">
      <c r="A156" s="147">
        <v>148</v>
      </c>
      <c r="B156" s="108" t="s">
        <v>190</v>
      </c>
      <c r="C156" s="108" t="s">
        <v>42</v>
      </c>
      <c r="D156" s="148" t="s">
        <v>321</v>
      </c>
      <c r="E156" s="150">
        <v>36152</v>
      </c>
      <c r="F156" s="108" t="s">
        <v>44</v>
      </c>
      <c r="G156" s="108" t="s">
        <v>197</v>
      </c>
      <c r="H156" s="109" t="s">
        <v>322</v>
      </c>
      <c r="I156" s="108" t="s">
        <v>847</v>
      </c>
      <c r="J156" s="108" t="s">
        <v>1204</v>
      </c>
      <c r="K156" s="276" t="s">
        <v>848</v>
      </c>
      <c r="L156" s="276"/>
      <c r="M156" s="110" t="s">
        <v>208</v>
      </c>
    </row>
    <row r="157" spans="1:13" ht="64.150000000000006" customHeight="1" x14ac:dyDescent="0.2">
      <c r="A157" s="147">
        <v>149</v>
      </c>
      <c r="B157" s="108" t="s">
        <v>264</v>
      </c>
      <c r="C157" s="108" t="s">
        <v>157</v>
      </c>
      <c r="D157" s="148" t="s">
        <v>324</v>
      </c>
      <c r="E157" s="149">
        <v>36369</v>
      </c>
      <c r="F157" s="108" t="s">
        <v>24</v>
      </c>
      <c r="G157" s="108">
        <v>7</v>
      </c>
      <c r="H157" s="109" t="s">
        <v>325</v>
      </c>
      <c r="I157" s="108" t="s">
        <v>847</v>
      </c>
      <c r="J157" s="108" t="s">
        <v>209</v>
      </c>
      <c r="K157" s="276" t="s">
        <v>848</v>
      </c>
      <c r="L157" s="276"/>
      <c r="M157" s="110" t="s">
        <v>266</v>
      </c>
    </row>
    <row r="158" spans="1:13" ht="64.150000000000006" customHeight="1" x14ac:dyDescent="0.2">
      <c r="A158" s="147">
        <v>150</v>
      </c>
      <c r="B158" s="108" t="s">
        <v>264</v>
      </c>
      <c r="C158" s="108" t="s">
        <v>157</v>
      </c>
      <c r="D158" s="148" t="s">
        <v>324</v>
      </c>
      <c r="E158" s="149">
        <v>36369</v>
      </c>
      <c r="F158" s="108" t="s">
        <v>24</v>
      </c>
      <c r="G158" s="108">
        <v>11</v>
      </c>
      <c r="H158" s="109" t="s">
        <v>326</v>
      </c>
      <c r="I158" s="108" t="s">
        <v>847</v>
      </c>
      <c r="J158" s="108" t="s">
        <v>209</v>
      </c>
      <c r="K158" s="276" t="s">
        <v>848</v>
      </c>
      <c r="L158" s="276"/>
      <c r="M158" s="110" t="s">
        <v>327</v>
      </c>
    </row>
    <row r="159" spans="1:13" ht="64.150000000000006" customHeight="1" x14ac:dyDescent="0.2">
      <c r="A159" s="147">
        <v>151</v>
      </c>
      <c r="B159" s="108" t="s">
        <v>329</v>
      </c>
      <c r="C159" s="108" t="s">
        <v>77</v>
      </c>
      <c r="D159" s="148" t="s">
        <v>328</v>
      </c>
      <c r="E159" s="149">
        <v>36404</v>
      </c>
      <c r="F159" s="108" t="s">
        <v>272</v>
      </c>
      <c r="G159" s="108" t="s">
        <v>330</v>
      </c>
      <c r="H159" s="109" t="s">
        <v>877</v>
      </c>
      <c r="I159" s="108" t="s">
        <v>847</v>
      </c>
      <c r="J159" s="108" t="s">
        <v>1205</v>
      </c>
      <c r="K159" s="276" t="s">
        <v>848</v>
      </c>
      <c r="L159" s="276"/>
      <c r="M159" s="110" t="s">
        <v>331</v>
      </c>
    </row>
    <row r="160" spans="1:13" ht="64.150000000000006" customHeight="1" x14ac:dyDescent="0.2">
      <c r="A160" s="147">
        <v>152</v>
      </c>
      <c r="B160" s="108" t="s">
        <v>306</v>
      </c>
      <c r="C160" s="108" t="s">
        <v>157</v>
      </c>
      <c r="D160" s="148" t="s">
        <v>332</v>
      </c>
      <c r="E160" s="149">
        <v>36927</v>
      </c>
      <c r="F160" s="108" t="s">
        <v>24</v>
      </c>
      <c r="G160" s="108">
        <v>6</v>
      </c>
      <c r="H160" s="109" t="s">
        <v>1046</v>
      </c>
      <c r="I160" s="108" t="s">
        <v>847</v>
      </c>
      <c r="J160" s="108" t="s">
        <v>1182</v>
      </c>
      <c r="K160" s="276" t="s">
        <v>848</v>
      </c>
      <c r="L160" s="276"/>
      <c r="M160" s="110" t="s">
        <v>308</v>
      </c>
    </row>
    <row r="161" spans="1:13" ht="64.150000000000006" customHeight="1" x14ac:dyDescent="0.2">
      <c r="A161" s="147">
        <v>153</v>
      </c>
      <c r="B161" s="108" t="s">
        <v>306</v>
      </c>
      <c r="C161" s="108" t="s">
        <v>157</v>
      </c>
      <c r="D161" s="148" t="s">
        <v>332</v>
      </c>
      <c r="E161" s="149">
        <v>36927</v>
      </c>
      <c r="F161" s="108" t="s">
        <v>24</v>
      </c>
      <c r="G161" s="108">
        <v>5</v>
      </c>
      <c r="H161" s="109" t="s">
        <v>1045</v>
      </c>
      <c r="I161" s="108" t="s">
        <v>847</v>
      </c>
      <c r="J161" s="108" t="s">
        <v>1182</v>
      </c>
      <c r="K161" s="276" t="s">
        <v>848</v>
      </c>
      <c r="L161" s="276"/>
      <c r="M161" s="110" t="s">
        <v>308</v>
      </c>
    </row>
    <row r="162" spans="1:13" ht="64.150000000000006" customHeight="1" x14ac:dyDescent="0.2">
      <c r="A162" s="147">
        <v>154</v>
      </c>
      <c r="B162" s="108" t="s">
        <v>132</v>
      </c>
      <c r="C162" s="108" t="s">
        <v>157</v>
      </c>
      <c r="D162" s="148" t="s">
        <v>333</v>
      </c>
      <c r="E162" s="149">
        <v>37029</v>
      </c>
      <c r="F162" s="108" t="s">
        <v>24</v>
      </c>
      <c r="G162" s="108">
        <v>14</v>
      </c>
      <c r="H162" s="109" t="s">
        <v>1259</v>
      </c>
      <c r="I162" s="108" t="s">
        <v>847</v>
      </c>
      <c r="J162" s="108" t="s">
        <v>1206</v>
      </c>
      <c r="K162" s="276" t="s">
        <v>848</v>
      </c>
      <c r="L162" s="276"/>
      <c r="M162" s="110" t="s">
        <v>133</v>
      </c>
    </row>
    <row r="163" spans="1:13" ht="64.150000000000006" customHeight="1" x14ac:dyDescent="0.2">
      <c r="A163" s="147">
        <v>155</v>
      </c>
      <c r="B163" s="108" t="s">
        <v>306</v>
      </c>
      <c r="C163" s="108" t="s">
        <v>42</v>
      </c>
      <c r="D163" s="148" t="s">
        <v>335</v>
      </c>
      <c r="E163" s="149">
        <v>37474</v>
      </c>
      <c r="F163" s="108" t="s">
        <v>44</v>
      </c>
      <c r="G163" s="108">
        <v>64</v>
      </c>
      <c r="H163" s="109" t="s">
        <v>336</v>
      </c>
      <c r="I163" s="108" t="s">
        <v>847</v>
      </c>
      <c r="J163" s="108" t="s">
        <v>1207</v>
      </c>
      <c r="K163" s="276" t="s">
        <v>848</v>
      </c>
      <c r="L163" s="276"/>
      <c r="M163" s="110" t="s">
        <v>337</v>
      </c>
    </row>
    <row r="164" spans="1:13" ht="64.150000000000006" customHeight="1" x14ac:dyDescent="0.2">
      <c r="A164" s="147">
        <v>156</v>
      </c>
      <c r="B164" s="108" t="s">
        <v>306</v>
      </c>
      <c r="C164" s="108" t="s">
        <v>42</v>
      </c>
      <c r="D164" s="148" t="s">
        <v>335</v>
      </c>
      <c r="E164" s="149">
        <v>37474</v>
      </c>
      <c r="F164" s="108" t="s">
        <v>44</v>
      </c>
      <c r="G164" s="108" t="s">
        <v>338</v>
      </c>
      <c r="H164" s="109" t="s">
        <v>339</v>
      </c>
      <c r="I164" s="108" t="s">
        <v>847</v>
      </c>
      <c r="J164" s="108" t="s">
        <v>1203</v>
      </c>
      <c r="K164" s="276" t="s">
        <v>848</v>
      </c>
      <c r="L164" s="276"/>
      <c r="M164" s="110" t="s">
        <v>340</v>
      </c>
    </row>
    <row r="165" spans="1:13" ht="64.150000000000006" customHeight="1" x14ac:dyDescent="0.2">
      <c r="A165" s="147">
        <v>157</v>
      </c>
      <c r="B165" s="108" t="s">
        <v>342</v>
      </c>
      <c r="C165" s="108" t="s">
        <v>77</v>
      </c>
      <c r="D165" s="148" t="s">
        <v>341</v>
      </c>
      <c r="E165" s="149">
        <v>37495</v>
      </c>
      <c r="F165" s="108" t="s">
        <v>272</v>
      </c>
      <c r="G165" s="108">
        <v>1</v>
      </c>
      <c r="H165" s="109" t="s">
        <v>343</v>
      </c>
      <c r="I165" s="108" t="s">
        <v>847</v>
      </c>
      <c r="J165" s="108" t="s">
        <v>1204</v>
      </c>
      <c r="K165" s="276" t="s">
        <v>848</v>
      </c>
      <c r="L165" s="276"/>
      <c r="M165" s="110" t="s">
        <v>344</v>
      </c>
    </row>
    <row r="166" spans="1:13" ht="64.150000000000006" customHeight="1" x14ac:dyDescent="0.2">
      <c r="A166" s="147">
        <v>158</v>
      </c>
      <c r="B166" s="108" t="s">
        <v>346</v>
      </c>
      <c r="C166" s="108" t="s">
        <v>42</v>
      </c>
      <c r="D166" s="148" t="s">
        <v>345</v>
      </c>
      <c r="E166" s="150">
        <v>37607</v>
      </c>
      <c r="F166" s="108" t="s">
        <v>44</v>
      </c>
      <c r="G166" s="108" t="s">
        <v>347</v>
      </c>
      <c r="H166" s="109" t="s">
        <v>948</v>
      </c>
      <c r="I166" s="108" t="s">
        <v>847</v>
      </c>
      <c r="J166" s="108" t="s">
        <v>209</v>
      </c>
      <c r="K166" s="276" t="s">
        <v>848</v>
      </c>
      <c r="L166" s="276"/>
      <c r="M166" s="110" t="s">
        <v>949</v>
      </c>
    </row>
    <row r="167" spans="1:13" ht="64.150000000000006" customHeight="1" x14ac:dyDescent="0.2">
      <c r="A167" s="147">
        <v>159</v>
      </c>
      <c r="B167" s="108" t="s">
        <v>264</v>
      </c>
      <c r="C167" s="108" t="s">
        <v>42</v>
      </c>
      <c r="D167" s="148" t="s">
        <v>348</v>
      </c>
      <c r="E167" s="149">
        <v>37650</v>
      </c>
      <c r="F167" s="108" t="s">
        <v>44</v>
      </c>
      <c r="G167" s="108" t="s">
        <v>349</v>
      </c>
      <c r="H167" s="109" t="s">
        <v>350</v>
      </c>
      <c r="I167" s="108" t="s">
        <v>847</v>
      </c>
      <c r="J167" s="108" t="s">
        <v>209</v>
      </c>
      <c r="K167" s="276" t="s">
        <v>848</v>
      </c>
      <c r="L167" s="276"/>
      <c r="M167" s="110" t="s">
        <v>266</v>
      </c>
    </row>
    <row r="168" spans="1:13" ht="64.150000000000006" customHeight="1" x14ac:dyDescent="0.2">
      <c r="A168" s="147">
        <v>160</v>
      </c>
      <c r="B168" s="108" t="s">
        <v>264</v>
      </c>
      <c r="C168" s="108" t="s">
        <v>157</v>
      </c>
      <c r="D168" s="148" t="s">
        <v>351</v>
      </c>
      <c r="E168" s="149">
        <v>37685</v>
      </c>
      <c r="F168" s="108" t="s">
        <v>24</v>
      </c>
      <c r="G168" s="108" t="s">
        <v>352</v>
      </c>
      <c r="H168" s="109" t="s">
        <v>353</v>
      </c>
      <c r="I168" s="108" t="s">
        <v>847</v>
      </c>
      <c r="J168" s="108" t="s">
        <v>209</v>
      </c>
      <c r="K168" s="276" t="s">
        <v>848</v>
      </c>
      <c r="L168" s="276"/>
      <c r="M168" s="110" t="s">
        <v>354</v>
      </c>
    </row>
    <row r="169" spans="1:13" ht="64.150000000000006" customHeight="1" x14ac:dyDescent="0.2">
      <c r="A169" s="147">
        <v>161</v>
      </c>
      <c r="B169" s="108" t="s">
        <v>264</v>
      </c>
      <c r="C169" s="108" t="s">
        <v>42</v>
      </c>
      <c r="D169" s="148" t="s">
        <v>355</v>
      </c>
      <c r="E169" s="149">
        <v>37812</v>
      </c>
      <c r="F169" s="108" t="s">
        <v>44</v>
      </c>
      <c r="G169" s="108">
        <v>7</v>
      </c>
      <c r="H169" s="109" t="s">
        <v>356</v>
      </c>
      <c r="I169" s="108" t="s">
        <v>847</v>
      </c>
      <c r="J169" s="108" t="s">
        <v>209</v>
      </c>
      <c r="K169" s="276" t="s">
        <v>848</v>
      </c>
      <c r="L169" s="276"/>
      <c r="M169" s="110" t="s">
        <v>266</v>
      </c>
    </row>
    <row r="170" spans="1:13" ht="64.150000000000006" customHeight="1" x14ac:dyDescent="0.2">
      <c r="A170" s="147">
        <v>162</v>
      </c>
      <c r="B170" s="108" t="s">
        <v>238</v>
      </c>
      <c r="C170" s="108" t="s">
        <v>157</v>
      </c>
      <c r="D170" s="148" t="s">
        <v>357</v>
      </c>
      <c r="E170" s="149">
        <v>37828</v>
      </c>
      <c r="F170" s="108" t="s">
        <v>24</v>
      </c>
      <c r="G170" s="108">
        <v>2</v>
      </c>
      <c r="H170" s="109" t="s">
        <v>1260</v>
      </c>
      <c r="I170" s="108" t="s">
        <v>847</v>
      </c>
      <c r="J170" s="108" t="s">
        <v>1182</v>
      </c>
      <c r="K170" s="276" t="s">
        <v>848</v>
      </c>
      <c r="L170" s="276"/>
      <c r="M170" s="110" t="s">
        <v>358</v>
      </c>
    </row>
    <row r="171" spans="1:13" ht="64.150000000000006" customHeight="1" x14ac:dyDescent="0.2">
      <c r="A171" s="147">
        <v>163</v>
      </c>
      <c r="B171" s="108" t="s">
        <v>970</v>
      </c>
      <c r="C171" s="108" t="s">
        <v>359</v>
      </c>
      <c r="D171" s="148" t="s">
        <v>360</v>
      </c>
      <c r="E171" s="149">
        <v>38099</v>
      </c>
      <c r="F171" s="108" t="s">
        <v>361</v>
      </c>
      <c r="G171" s="108" t="s">
        <v>362</v>
      </c>
      <c r="H171" s="109" t="s">
        <v>1261</v>
      </c>
      <c r="I171" s="108" t="s">
        <v>847</v>
      </c>
      <c r="J171" s="108" t="s">
        <v>1182</v>
      </c>
      <c r="K171" s="276" t="s">
        <v>848</v>
      </c>
      <c r="L171" s="276"/>
      <c r="M171" s="110" t="s">
        <v>363</v>
      </c>
    </row>
    <row r="172" spans="1:13" ht="64.150000000000006" customHeight="1" x14ac:dyDescent="0.2">
      <c r="A172" s="147">
        <v>164</v>
      </c>
      <c r="B172" s="108" t="s">
        <v>132</v>
      </c>
      <c r="C172" s="108" t="s">
        <v>359</v>
      </c>
      <c r="D172" s="148" t="s">
        <v>360</v>
      </c>
      <c r="E172" s="149">
        <v>38099</v>
      </c>
      <c r="F172" s="108" t="s">
        <v>361</v>
      </c>
      <c r="G172" s="108" t="s">
        <v>365</v>
      </c>
      <c r="H172" s="109" t="s">
        <v>1006</v>
      </c>
      <c r="I172" s="108" t="s">
        <v>847</v>
      </c>
      <c r="J172" s="108" t="s">
        <v>1182</v>
      </c>
      <c r="K172" s="276" t="s">
        <v>848</v>
      </c>
      <c r="L172" s="276"/>
      <c r="M172" s="109" t="s">
        <v>366</v>
      </c>
    </row>
    <row r="173" spans="1:13" ht="64.150000000000006" customHeight="1" x14ac:dyDescent="0.2">
      <c r="A173" s="147">
        <v>165</v>
      </c>
      <c r="B173" s="108" t="s">
        <v>367</v>
      </c>
      <c r="C173" s="108" t="s">
        <v>359</v>
      </c>
      <c r="D173" s="148" t="s">
        <v>360</v>
      </c>
      <c r="E173" s="149">
        <v>38099</v>
      </c>
      <c r="F173" s="108" t="s">
        <v>361</v>
      </c>
      <c r="G173" s="108" t="s">
        <v>368</v>
      </c>
      <c r="H173" s="109" t="s">
        <v>369</v>
      </c>
      <c r="I173" s="108" t="s">
        <v>847</v>
      </c>
      <c r="J173" s="108" t="s">
        <v>1182</v>
      </c>
      <c r="K173" s="276" t="s">
        <v>848</v>
      </c>
      <c r="L173" s="276"/>
      <c r="M173" s="110" t="s">
        <v>370</v>
      </c>
    </row>
    <row r="174" spans="1:13" ht="64.150000000000006" customHeight="1" x14ac:dyDescent="0.2">
      <c r="A174" s="147">
        <v>166</v>
      </c>
      <c r="B174" s="108" t="s">
        <v>371</v>
      </c>
      <c r="C174" s="108" t="s">
        <v>359</v>
      </c>
      <c r="D174" s="148" t="s">
        <v>360</v>
      </c>
      <c r="E174" s="149">
        <v>38099</v>
      </c>
      <c r="F174" s="108" t="s">
        <v>361</v>
      </c>
      <c r="G174" s="108" t="s">
        <v>368</v>
      </c>
      <c r="H174" s="109" t="s">
        <v>372</v>
      </c>
      <c r="I174" s="108" t="s">
        <v>847</v>
      </c>
      <c r="J174" s="108" t="s">
        <v>1182</v>
      </c>
      <c r="K174" s="276" t="s">
        <v>848</v>
      </c>
      <c r="L174" s="276"/>
      <c r="M174" s="110" t="s">
        <v>373</v>
      </c>
    </row>
    <row r="175" spans="1:13" ht="64.150000000000006" customHeight="1" x14ac:dyDescent="0.2">
      <c r="A175" s="147">
        <v>167</v>
      </c>
      <c r="B175" s="108" t="s">
        <v>1143</v>
      </c>
      <c r="C175" s="108" t="s">
        <v>359</v>
      </c>
      <c r="D175" s="148" t="s">
        <v>360</v>
      </c>
      <c r="E175" s="149">
        <v>38099</v>
      </c>
      <c r="F175" s="108" t="s">
        <v>361</v>
      </c>
      <c r="G175" s="108" t="s">
        <v>374</v>
      </c>
      <c r="H175" s="109" t="s">
        <v>375</v>
      </c>
      <c r="I175" s="108" t="s">
        <v>847</v>
      </c>
      <c r="J175" s="108" t="s">
        <v>209</v>
      </c>
      <c r="K175" s="276" t="s">
        <v>848</v>
      </c>
      <c r="L175" s="276"/>
      <c r="M175" s="110" t="s">
        <v>254</v>
      </c>
    </row>
    <row r="176" spans="1:13" ht="64.150000000000006" customHeight="1" x14ac:dyDescent="0.2">
      <c r="A176" s="147">
        <v>168</v>
      </c>
      <c r="B176" s="108" t="s">
        <v>380</v>
      </c>
      <c r="C176" s="108" t="s">
        <v>157</v>
      </c>
      <c r="D176" s="148" t="s">
        <v>379</v>
      </c>
      <c r="E176" s="149">
        <v>38482</v>
      </c>
      <c r="F176" s="108" t="s">
        <v>293</v>
      </c>
      <c r="G176" s="108">
        <v>3</v>
      </c>
      <c r="H176" s="109" t="s">
        <v>954</v>
      </c>
      <c r="I176" s="108" t="s">
        <v>847</v>
      </c>
      <c r="J176" s="108" t="s">
        <v>209</v>
      </c>
      <c r="K176" s="276" t="s">
        <v>848</v>
      </c>
      <c r="L176" s="276"/>
      <c r="M176" s="110" t="s">
        <v>254</v>
      </c>
    </row>
    <row r="177" spans="1:16" ht="64.150000000000006" customHeight="1" x14ac:dyDescent="0.2">
      <c r="A177" s="147">
        <v>169</v>
      </c>
      <c r="B177" s="108" t="s">
        <v>25</v>
      </c>
      <c r="C177" s="108" t="s">
        <v>77</v>
      </c>
      <c r="D177" s="148" t="s">
        <v>381</v>
      </c>
      <c r="E177" s="149">
        <v>38498</v>
      </c>
      <c r="F177" s="108" t="s">
        <v>293</v>
      </c>
      <c r="G177" s="108">
        <v>5</v>
      </c>
      <c r="H177" s="109" t="s">
        <v>382</v>
      </c>
      <c r="I177" s="108" t="s">
        <v>847</v>
      </c>
      <c r="J177" s="108" t="s">
        <v>1182</v>
      </c>
      <c r="K177" s="276" t="s">
        <v>848</v>
      </c>
      <c r="L177" s="276"/>
      <c r="M177" s="110" t="s">
        <v>378</v>
      </c>
    </row>
    <row r="178" spans="1:16" ht="64.150000000000006" customHeight="1" x14ac:dyDescent="0.2">
      <c r="A178" s="147">
        <v>170</v>
      </c>
      <c r="B178" s="108" t="s">
        <v>861</v>
      </c>
      <c r="C178" s="108" t="s">
        <v>77</v>
      </c>
      <c r="D178" s="148" t="s">
        <v>862</v>
      </c>
      <c r="E178" s="149">
        <v>38530</v>
      </c>
      <c r="F178" s="108" t="s">
        <v>399</v>
      </c>
      <c r="G178" s="108" t="s">
        <v>866</v>
      </c>
      <c r="H178" s="109" t="s">
        <v>863</v>
      </c>
      <c r="I178" s="108" t="s">
        <v>847</v>
      </c>
      <c r="J178" s="108" t="s">
        <v>1182</v>
      </c>
      <c r="K178" s="151" t="s">
        <v>848</v>
      </c>
      <c r="L178" s="151" t="s">
        <v>848</v>
      </c>
      <c r="M178" s="110" t="s">
        <v>894</v>
      </c>
    </row>
    <row r="179" spans="1:16" ht="64.150000000000006" customHeight="1" x14ac:dyDescent="0.2">
      <c r="A179" s="147">
        <v>171</v>
      </c>
      <c r="B179" s="108" t="s">
        <v>856</v>
      </c>
      <c r="C179" s="108" t="s">
        <v>77</v>
      </c>
      <c r="D179" s="148" t="s">
        <v>857</v>
      </c>
      <c r="E179" s="152" t="s">
        <v>858</v>
      </c>
      <c r="F179" s="108" t="s">
        <v>399</v>
      </c>
      <c r="G179" s="108">
        <v>1</v>
      </c>
      <c r="H179" s="109" t="s">
        <v>859</v>
      </c>
      <c r="I179" s="108" t="s">
        <v>847</v>
      </c>
      <c r="J179" s="108" t="s">
        <v>1182</v>
      </c>
      <c r="K179" s="151" t="s">
        <v>848</v>
      </c>
      <c r="L179" s="151" t="s">
        <v>848</v>
      </c>
      <c r="M179" s="110" t="s">
        <v>860</v>
      </c>
    </row>
    <row r="180" spans="1:16" ht="64.150000000000006" customHeight="1" x14ac:dyDescent="0.2">
      <c r="A180" s="147">
        <v>172</v>
      </c>
      <c r="B180" s="108" t="s">
        <v>883</v>
      </c>
      <c r="C180" s="108" t="s">
        <v>77</v>
      </c>
      <c r="D180" s="148" t="s">
        <v>864</v>
      </c>
      <c r="E180" s="152" t="s">
        <v>865</v>
      </c>
      <c r="F180" s="108" t="s">
        <v>399</v>
      </c>
      <c r="G180" s="108" t="s">
        <v>881</v>
      </c>
      <c r="H180" s="109" t="s">
        <v>1327</v>
      </c>
      <c r="I180" s="108" t="s">
        <v>847</v>
      </c>
      <c r="J180" s="108" t="s">
        <v>1182</v>
      </c>
      <c r="K180" s="276" t="s">
        <v>848</v>
      </c>
      <c r="L180" s="276"/>
      <c r="M180" s="110" t="s">
        <v>1442</v>
      </c>
    </row>
    <row r="181" spans="1:16" ht="64.150000000000006" customHeight="1" x14ac:dyDescent="0.2">
      <c r="A181" s="147">
        <v>173</v>
      </c>
      <c r="B181" s="108" t="s">
        <v>384</v>
      </c>
      <c r="C181" s="108" t="s">
        <v>42</v>
      </c>
      <c r="D181" s="148" t="s">
        <v>383</v>
      </c>
      <c r="E181" s="149">
        <v>38541</v>
      </c>
      <c r="F181" s="108" t="s">
        <v>44</v>
      </c>
      <c r="G181" s="108">
        <v>55</v>
      </c>
      <c r="H181" s="109" t="s">
        <v>385</v>
      </c>
      <c r="I181" s="108" t="s">
        <v>847</v>
      </c>
      <c r="J181" s="108" t="s">
        <v>874</v>
      </c>
      <c r="K181" s="276" t="s">
        <v>848</v>
      </c>
      <c r="L181" s="276"/>
      <c r="M181" s="110" t="s">
        <v>875</v>
      </c>
    </row>
    <row r="182" spans="1:16" ht="64.150000000000006" customHeight="1" x14ac:dyDescent="0.2">
      <c r="A182" s="147">
        <v>174</v>
      </c>
      <c r="B182" s="108" t="s">
        <v>264</v>
      </c>
      <c r="C182" s="108" t="s">
        <v>77</v>
      </c>
      <c r="D182" s="148" t="s">
        <v>386</v>
      </c>
      <c r="E182" s="149">
        <v>38555</v>
      </c>
      <c r="F182" s="108" t="s">
        <v>293</v>
      </c>
      <c r="G182" s="108">
        <v>1</v>
      </c>
      <c r="H182" s="109" t="s">
        <v>388</v>
      </c>
      <c r="I182" s="108" t="s">
        <v>847</v>
      </c>
      <c r="J182" s="108" t="s">
        <v>209</v>
      </c>
      <c r="K182" s="276" t="s">
        <v>848</v>
      </c>
      <c r="L182" s="276"/>
      <c r="M182" s="110" t="s">
        <v>266</v>
      </c>
    </row>
    <row r="183" spans="1:16" ht="64.150000000000006" customHeight="1" x14ac:dyDescent="0.2">
      <c r="A183" s="147">
        <v>175</v>
      </c>
      <c r="B183" s="108" t="s">
        <v>390</v>
      </c>
      <c r="C183" s="108" t="s">
        <v>42</v>
      </c>
      <c r="D183" s="148" t="s">
        <v>389</v>
      </c>
      <c r="E183" s="149">
        <v>38589</v>
      </c>
      <c r="F183" s="108" t="s">
        <v>44</v>
      </c>
      <c r="G183" s="108" t="s">
        <v>391</v>
      </c>
      <c r="H183" s="109" t="s">
        <v>392</v>
      </c>
      <c r="I183" s="108" t="s">
        <v>847</v>
      </c>
      <c r="J183" s="108" t="s">
        <v>1210</v>
      </c>
      <c r="K183" s="276" t="s">
        <v>848</v>
      </c>
      <c r="L183" s="276"/>
      <c r="M183" s="110" t="s">
        <v>393</v>
      </c>
    </row>
    <row r="184" spans="1:16" ht="64.150000000000006" customHeight="1" x14ac:dyDescent="0.2">
      <c r="A184" s="147">
        <v>176</v>
      </c>
      <c r="B184" s="108" t="s">
        <v>1143</v>
      </c>
      <c r="C184" s="108" t="s">
        <v>157</v>
      </c>
      <c r="D184" s="148" t="s">
        <v>394</v>
      </c>
      <c r="E184" s="150">
        <v>38635</v>
      </c>
      <c r="F184" s="108" t="s">
        <v>24</v>
      </c>
      <c r="G184" s="108">
        <v>3</v>
      </c>
      <c r="H184" s="109" t="s">
        <v>395</v>
      </c>
      <c r="I184" s="108" t="s">
        <v>847</v>
      </c>
      <c r="J184" s="108" t="s">
        <v>209</v>
      </c>
      <c r="K184" s="276" t="s">
        <v>848</v>
      </c>
      <c r="L184" s="276"/>
      <c r="M184" s="110" t="s">
        <v>254</v>
      </c>
    </row>
    <row r="185" spans="1:16" ht="64.150000000000006" customHeight="1" x14ac:dyDescent="0.2">
      <c r="A185" s="147">
        <v>177</v>
      </c>
      <c r="B185" s="108" t="s">
        <v>380</v>
      </c>
      <c r="C185" s="108" t="s">
        <v>77</v>
      </c>
      <c r="D185" s="148" t="s">
        <v>396</v>
      </c>
      <c r="E185" s="108" t="s">
        <v>397</v>
      </c>
      <c r="F185" s="108" t="s">
        <v>293</v>
      </c>
      <c r="G185" s="108" t="s">
        <v>214</v>
      </c>
      <c r="H185" s="109" t="s">
        <v>955</v>
      </c>
      <c r="I185" s="108" t="s">
        <v>847</v>
      </c>
      <c r="J185" s="108" t="s">
        <v>209</v>
      </c>
      <c r="K185" s="276" t="s">
        <v>848</v>
      </c>
      <c r="L185" s="276"/>
      <c r="M185" s="110" t="s">
        <v>254</v>
      </c>
    </row>
    <row r="186" spans="1:16" ht="64.150000000000006" customHeight="1" x14ac:dyDescent="0.2">
      <c r="A186" s="147">
        <v>178</v>
      </c>
      <c r="B186" s="108" t="s">
        <v>306</v>
      </c>
      <c r="C186" s="108" t="s">
        <v>77</v>
      </c>
      <c r="D186" s="148" t="s">
        <v>398</v>
      </c>
      <c r="E186" s="150">
        <v>38702</v>
      </c>
      <c r="F186" s="108" t="s">
        <v>399</v>
      </c>
      <c r="G186" s="108" t="s">
        <v>400</v>
      </c>
      <c r="H186" s="109" t="s">
        <v>401</v>
      </c>
      <c r="I186" s="108" t="s">
        <v>847</v>
      </c>
      <c r="J186" s="108" t="s">
        <v>1182</v>
      </c>
      <c r="K186" s="276" t="s">
        <v>848</v>
      </c>
      <c r="L186" s="276"/>
      <c r="M186" s="110" t="s">
        <v>308</v>
      </c>
    </row>
    <row r="187" spans="1:16" ht="64.150000000000006" customHeight="1" x14ac:dyDescent="0.2">
      <c r="A187" s="147">
        <v>179</v>
      </c>
      <c r="B187" s="124" t="s">
        <v>403</v>
      </c>
      <c r="C187" s="139" t="s">
        <v>42</v>
      </c>
      <c r="D187" s="139">
        <v>2209</v>
      </c>
      <c r="E187" s="140">
        <v>44704</v>
      </c>
      <c r="F187" s="124" t="s">
        <v>44</v>
      </c>
      <c r="G187" s="139" t="s">
        <v>1423</v>
      </c>
      <c r="H187" s="173" t="s">
        <v>1544</v>
      </c>
      <c r="I187" s="124" t="s">
        <v>1533</v>
      </c>
      <c r="J187" s="135" t="s">
        <v>1545</v>
      </c>
      <c r="K187" s="276" t="s">
        <v>848</v>
      </c>
      <c r="L187" s="276"/>
      <c r="M187" s="108" t="s">
        <v>1546</v>
      </c>
      <c r="N187" s="241"/>
      <c r="O187" s="241"/>
      <c r="P187" s="241"/>
    </row>
    <row r="188" spans="1:16" ht="64.150000000000006" customHeight="1" x14ac:dyDescent="0.2">
      <c r="A188" s="147">
        <v>180</v>
      </c>
      <c r="B188" s="108" t="s">
        <v>403</v>
      </c>
      <c r="C188" s="108" t="s">
        <v>42</v>
      </c>
      <c r="D188" s="148" t="s">
        <v>402</v>
      </c>
      <c r="E188" s="149">
        <v>38740</v>
      </c>
      <c r="F188" s="108" t="s">
        <v>44</v>
      </c>
      <c r="G188" s="108" t="s">
        <v>1098</v>
      </c>
      <c r="H188" s="109" t="s">
        <v>1096</v>
      </c>
      <c r="I188" s="108" t="s">
        <v>847</v>
      </c>
      <c r="J188" s="108" t="s">
        <v>1204</v>
      </c>
      <c r="K188" s="276" t="s">
        <v>848</v>
      </c>
      <c r="L188" s="276"/>
      <c r="M188" s="110" t="s">
        <v>404</v>
      </c>
    </row>
    <row r="189" spans="1:16" ht="64.150000000000006" customHeight="1" x14ac:dyDescent="0.2">
      <c r="A189" s="147">
        <v>181</v>
      </c>
      <c r="B189" s="202" t="s">
        <v>403</v>
      </c>
      <c r="C189" s="185" t="s">
        <v>157</v>
      </c>
      <c r="D189" s="185">
        <v>231</v>
      </c>
      <c r="E189" s="237">
        <v>38743</v>
      </c>
      <c r="F189" s="202" t="s">
        <v>293</v>
      </c>
      <c r="G189" s="185" t="s">
        <v>1423</v>
      </c>
      <c r="H189" s="202" t="s">
        <v>1465</v>
      </c>
      <c r="I189" s="185" t="s">
        <v>847</v>
      </c>
      <c r="J189" s="121" t="s">
        <v>1073</v>
      </c>
      <c r="K189" s="285" t="s">
        <v>848</v>
      </c>
      <c r="L189" s="285"/>
      <c r="M189" s="202" t="s">
        <v>404</v>
      </c>
    </row>
    <row r="190" spans="1:16" ht="64.150000000000006" customHeight="1" x14ac:dyDescent="0.2">
      <c r="A190" s="147">
        <v>182</v>
      </c>
      <c r="B190" s="108" t="s">
        <v>403</v>
      </c>
      <c r="C190" s="176" t="s">
        <v>77</v>
      </c>
      <c r="D190" s="176">
        <v>2110</v>
      </c>
      <c r="E190" s="236">
        <v>45107</v>
      </c>
      <c r="F190" s="242" t="s">
        <v>1071</v>
      </c>
      <c r="G190" s="176" t="s">
        <v>1423</v>
      </c>
      <c r="H190" s="245" t="s">
        <v>1466</v>
      </c>
      <c r="I190" s="108" t="s">
        <v>1533</v>
      </c>
      <c r="J190" s="108" t="s">
        <v>1535</v>
      </c>
      <c r="K190" s="276" t="s">
        <v>848</v>
      </c>
      <c r="L190" s="276"/>
      <c r="M190" s="240" t="s">
        <v>1532</v>
      </c>
      <c r="N190" s="110" t="s">
        <v>1534</v>
      </c>
      <c r="O190" s="241"/>
      <c r="P190" s="241"/>
    </row>
    <row r="191" spans="1:16" ht="64.150000000000006" customHeight="1" x14ac:dyDescent="0.2">
      <c r="A191" s="147">
        <v>183</v>
      </c>
      <c r="B191" s="205" t="s">
        <v>403</v>
      </c>
      <c r="C191" s="205" t="s">
        <v>77</v>
      </c>
      <c r="D191" s="206" t="s">
        <v>405</v>
      </c>
      <c r="E191" s="207">
        <v>38791</v>
      </c>
      <c r="F191" s="205" t="s">
        <v>293</v>
      </c>
      <c r="G191" s="205" t="s">
        <v>214</v>
      </c>
      <c r="H191" s="208" t="s">
        <v>406</v>
      </c>
      <c r="I191" s="205" t="s">
        <v>847</v>
      </c>
      <c r="J191" s="205" t="s">
        <v>1204</v>
      </c>
      <c r="K191" s="284" t="s">
        <v>848</v>
      </c>
      <c r="L191" s="284"/>
      <c r="M191" s="209" t="s">
        <v>404</v>
      </c>
    </row>
    <row r="192" spans="1:16" ht="64.150000000000006" customHeight="1" x14ac:dyDescent="0.2">
      <c r="A192" s="147">
        <v>184</v>
      </c>
      <c r="B192" s="108" t="s">
        <v>380</v>
      </c>
      <c r="C192" s="108" t="s">
        <v>157</v>
      </c>
      <c r="D192" s="148" t="s">
        <v>407</v>
      </c>
      <c r="E192" s="149">
        <v>38863</v>
      </c>
      <c r="F192" s="108" t="s">
        <v>293</v>
      </c>
      <c r="G192" s="108" t="s">
        <v>349</v>
      </c>
      <c r="H192" s="109" t="s">
        <v>956</v>
      </c>
      <c r="I192" s="108" t="s">
        <v>847</v>
      </c>
      <c r="J192" s="108" t="s">
        <v>209</v>
      </c>
      <c r="K192" s="276" t="s">
        <v>848</v>
      </c>
      <c r="L192" s="276"/>
      <c r="M192" s="110" t="s">
        <v>254</v>
      </c>
    </row>
    <row r="193" spans="1:13" ht="64.150000000000006" customHeight="1" x14ac:dyDescent="0.2">
      <c r="A193" s="147">
        <v>185</v>
      </c>
      <c r="B193" s="108" t="s">
        <v>281</v>
      </c>
      <c r="C193" s="108" t="s">
        <v>77</v>
      </c>
      <c r="D193" s="148" t="s">
        <v>410</v>
      </c>
      <c r="E193" s="149">
        <v>39274</v>
      </c>
      <c r="F193" s="108" t="s">
        <v>79</v>
      </c>
      <c r="G193" s="108">
        <v>3</v>
      </c>
      <c r="H193" s="109" t="s">
        <v>1090</v>
      </c>
      <c r="I193" s="108" t="s">
        <v>847</v>
      </c>
      <c r="J193" s="108" t="s">
        <v>1182</v>
      </c>
      <c r="K193" s="276" t="s">
        <v>848</v>
      </c>
      <c r="L193" s="276"/>
      <c r="M193" s="110" t="s">
        <v>283</v>
      </c>
    </row>
    <row r="194" spans="1:13" ht="64.150000000000006" customHeight="1" x14ac:dyDescent="0.2">
      <c r="A194" s="147">
        <v>186</v>
      </c>
      <c r="B194" s="108" t="s">
        <v>281</v>
      </c>
      <c r="C194" s="108" t="s">
        <v>77</v>
      </c>
      <c r="D194" s="148" t="s">
        <v>410</v>
      </c>
      <c r="E194" s="149">
        <v>39274</v>
      </c>
      <c r="F194" s="108" t="s">
        <v>79</v>
      </c>
      <c r="G194" s="108">
        <v>3</v>
      </c>
      <c r="H194" s="109" t="s">
        <v>411</v>
      </c>
      <c r="I194" s="108" t="s">
        <v>847</v>
      </c>
      <c r="J194" s="108" t="s">
        <v>1182</v>
      </c>
      <c r="K194" s="276" t="s">
        <v>848</v>
      </c>
      <c r="L194" s="276"/>
      <c r="M194" s="110" t="s">
        <v>412</v>
      </c>
    </row>
    <row r="195" spans="1:13" ht="64.150000000000006" customHeight="1" x14ac:dyDescent="0.2">
      <c r="A195" s="147">
        <v>187</v>
      </c>
      <c r="B195" s="108" t="s">
        <v>281</v>
      </c>
      <c r="C195" s="108" t="s">
        <v>77</v>
      </c>
      <c r="D195" s="148" t="s">
        <v>410</v>
      </c>
      <c r="E195" s="149">
        <v>39274</v>
      </c>
      <c r="F195" s="108" t="s">
        <v>79</v>
      </c>
      <c r="G195" s="108">
        <v>8</v>
      </c>
      <c r="H195" s="109" t="s">
        <v>413</v>
      </c>
      <c r="I195" s="108" t="s">
        <v>847</v>
      </c>
      <c r="J195" s="108" t="s">
        <v>1182</v>
      </c>
      <c r="K195" s="276" t="s">
        <v>848</v>
      </c>
      <c r="L195" s="276"/>
      <c r="M195" s="110" t="s">
        <v>283</v>
      </c>
    </row>
    <row r="196" spans="1:13" ht="64.150000000000006" customHeight="1" x14ac:dyDescent="0.2">
      <c r="A196" s="147">
        <v>188</v>
      </c>
      <c r="B196" s="108" t="s">
        <v>281</v>
      </c>
      <c r="C196" s="108" t="s">
        <v>77</v>
      </c>
      <c r="D196" s="148" t="s">
        <v>410</v>
      </c>
      <c r="E196" s="149">
        <v>39274</v>
      </c>
      <c r="F196" s="108" t="s">
        <v>79</v>
      </c>
      <c r="G196" s="108">
        <v>7</v>
      </c>
      <c r="H196" s="109" t="s">
        <v>414</v>
      </c>
      <c r="I196" s="108" t="s">
        <v>847</v>
      </c>
      <c r="J196" s="108" t="s">
        <v>1182</v>
      </c>
      <c r="K196" s="276" t="s">
        <v>848</v>
      </c>
      <c r="L196" s="276"/>
      <c r="M196" s="110" t="s">
        <v>415</v>
      </c>
    </row>
    <row r="197" spans="1:13" ht="64.150000000000006" customHeight="1" x14ac:dyDescent="0.2">
      <c r="A197" s="147">
        <v>189</v>
      </c>
      <c r="B197" s="108" t="s">
        <v>281</v>
      </c>
      <c r="C197" s="108" t="s">
        <v>77</v>
      </c>
      <c r="D197" s="148" t="s">
        <v>410</v>
      </c>
      <c r="E197" s="149">
        <v>39274</v>
      </c>
      <c r="F197" s="108" t="s">
        <v>79</v>
      </c>
      <c r="G197" s="108">
        <v>9</v>
      </c>
      <c r="H197" s="109" t="s">
        <v>416</v>
      </c>
      <c r="I197" s="108" t="s">
        <v>847</v>
      </c>
      <c r="J197" s="108" t="s">
        <v>1182</v>
      </c>
      <c r="K197" s="276" t="s">
        <v>848</v>
      </c>
      <c r="L197" s="276"/>
      <c r="M197" s="110" t="s">
        <v>283</v>
      </c>
    </row>
    <row r="198" spans="1:13" ht="64.150000000000006" customHeight="1" x14ac:dyDescent="0.2">
      <c r="A198" s="147">
        <v>190</v>
      </c>
      <c r="B198" s="108" t="s">
        <v>281</v>
      </c>
      <c r="C198" s="108" t="s">
        <v>77</v>
      </c>
      <c r="D198" s="148" t="s">
        <v>410</v>
      </c>
      <c r="E198" s="149">
        <v>39274</v>
      </c>
      <c r="F198" s="108" t="s">
        <v>79</v>
      </c>
      <c r="G198" s="108">
        <v>10</v>
      </c>
      <c r="H198" s="109" t="s">
        <v>417</v>
      </c>
      <c r="I198" s="108" t="s">
        <v>847</v>
      </c>
      <c r="J198" s="108" t="s">
        <v>1182</v>
      </c>
      <c r="K198" s="276" t="s">
        <v>848</v>
      </c>
      <c r="L198" s="276"/>
      <c r="M198" s="110" t="s">
        <v>418</v>
      </c>
    </row>
    <row r="199" spans="1:13" ht="64.150000000000006" customHeight="1" x14ac:dyDescent="0.2">
      <c r="A199" s="147">
        <v>191</v>
      </c>
      <c r="B199" s="108" t="s">
        <v>281</v>
      </c>
      <c r="C199" s="108" t="s">
        <v>77</v>
      </c>
      <c r="D199" s="148" t="s">
        <v>410</v>
      </c>
      <c r="E199" s="149">
        <v>39274</v>
      </c>
      <c r="F199" s="108" t="s">
        <v>79</v>
      </c>
      <c r="G199" s="108">
        <v>16</v>
      </c>
      <c r="H199" s="109" t="s">
        <v>419</v>
      </c>
      <c r="I199" s="108" t="s">
        <v>847</v>
      </c>
      <c r="J199" s="108" t="s">
        <v>1211</v>
      </c>
      <c r="K199" s="276" t="s">
        <v>848</v>
      </c>
      <c r="L199" s="276"/>
      <c r="M199" s="110" t="s">
        <v>283</v>
      </c>
    </row>
    <row r="200" spans="1:13" ht="64.150000000000006" customHeight="1" x14ac:dyDescent="0.2">
      <c r="A200" s="147">
        <v>192</v>
      </c>
      <c r="B200" s="108" t="s">
        <v>897</v>
      </c>
      <c r="C200" s="108" t="s">
        <v>77</v>
      </c>
      <c r="D200" s="148" t="s">
        <v>420</v>
      </c>
      <c r="E200" s="149">
        <v>39310</v>
      </c>
      <c r="F200" s="108" t="s">
        <v>293</v>
      </c>
      <c r="G200" s="108" t="s">
        <v>197</v>
      </c>
      <c r="H200" s="109" t="s">
        <v>898</v>
      </c>
      <c r="I200" s="108" t="s">
        <v>847</v>
      </c>
      <c r="J200" s="108" t="s">
        <v>1182</v>
      </c>
      <c r="K200" s="276" t="s">
        <v>848</v>
      </c>
      <c r="L200" s="276"/>
      <c r="M200" s="110" t="s">
        <v>899</v>
      </c>
    </row>
    <row r="201" spans="1:13" ht="64.150000000000006" customHeight="1" x14ac:dyDescent="0.2">
      <c r="A201" s="147">
        <v>193</v>
      </c>
      <c r="B201" s="108" t="s">
        <v>426</v>
      </c>
      <c r="C201" s="108" t="s">
        <v>77</v>
      </c>
      <c r="D201" s="148" t="s">
        <v>424</v>
      </c>
      <c r="E201" s="149">
        <v>39328</v>
      </c>
      <c r="F201" s="108" t="s">
        <v>425</v>
      </c>
      <c r="G201" s="108" t="s">
        <v>197</v>
      </c>
      <c r="H201" s="109" t="s">
        <v>427</v>
      </c>
      <c r="I201" s="108" t="s">
        <v>847</v>
      </c>
      <c r="J201" s="108" t="s">
        <v>1196</v>
      </c>
      <c r="K201" s="276" t="s">
        <v>848</v>
      </c>
      <c r="L201" s="276"/>
      <c r="M201" s="110" t="s">
        <v>428</v>
      </c>
    </row>
    <row r="202" spans="1:13" ht="64.150000000000006" customHeight="1" x14ac:dyDescent="0.2">
      <c r="A202" s="147">
        <v>194</v>
      </c>
      <c r="B202" s="108" t="s">
        <v>342</v>
      </c>
      <c r="C202" s="108" t="s">
        <v>77</v>
      </c>
      <c r="D202" s="148" t="s">
        <v>429</v>
      </c>
      <c r="E202" s="149">
        <v>39571</v>
      </c>
      <c r="F202" s="108" t="s">
        <v>212</v>
      </c>
      <c r="G202" s="108" t="s">
        <v>430</v>
      </c>
      <c r="H202" s="109" t="s">
        <v>431</v>
      </c>
      <c r="I202" s="108" t="s">
        <v>847</v>
      </c>
      <c r="J202" s="108" t="s">
        <v>1204</v>
      </c>
      <c r="K202" s="276" t="s">
        <v>848</v>
      </c>
      <c r="L202" s="276"/>
      <c r="M202" s="110" t="s">
        <v>432</v>
      </c>
    </row>
    <row r="203" spans="1:13" ht="64.150000000000006" customHeight="1" x14ac:dyDescent="0.2">
      <c r="A203" s="147">
        <v>195</v>
      </c>
      <c r="B203" s="108" t="s">
        <v>342</v>
      </c>
      <c r="C203" s="108" t="s">
        <v>77</v>
      </c>
      <c r="D203" s="148" t="s">
        <v>429</v>
      </c>
      <c r="E203" s="149">
        <v>39571</v>
      </c>
      <c r="F203" s="108" t="s">
        <v>433</v>
      </c>
      <c r="G203" s="108">
        <v>8</v>
      </c>
      <c r="H203" s="109" t="s">
        <v>434</v>
      </c>
      <c r="I203" s="108" t="s">
        <v>847</v>
      </c>
      <c r="J203" s="108" t="s">
        <v>1208</v>
      </c>
      <c r="K203" s="276" t="s">
        <v>848</v>
      </c>
      <c r="L203" s="276"/>
      <c r="M203" s="110" t="s">
        <v>432</v>
      </c>
    </row>
    <row r="204" spans="1:13" ht="64.150000000000006" customHeight="1" x14ac:dyDescent="0.2">
      <c r="A204" s="147">
        <v>196</v>
      </c>
      <c r="B204" s="108" t="s">
        <v>436</v>
      </c>
      <c r="C204" s="108" t="s">
        <v>77</v>
      </c>
      <c r="D204" s="148" t="s">
        <v>852</v>
      </c>
      <c r="E204" s="149">
        <v>43668</v>
      </c>
      <c r="F204" s="108" t="s">
        <v>79</v>
      </c>
      <c r="G204" s="115" t="s">
        <v>854</v>
      </c>
      <c r="H204" s="109" t="s">
        <v>853</v>
      </c>
      <c r="I204" s="108" t="s">
        <v>847</v>
      </c>
      <c r="J204" s="108" t="s">
        <v>1182</v>
      </c>
      <c r="K204" s="276" t="s">
        <v>848</v>
      </c>
      <c r="L204" s="276"/>
      <c r="M204" s="110" t="s">
        <v>855</v>
      </c>
    </row>
    <row r="205" spans="1:13" ht="64.150000000000006" customHeight="1" x14ac:dyDescent="0.2">
      <c r="A205" s="147">
        <v>197</v>
      </c>
      <c r="B205" s="108" t="s">
        <v>436</v>
      </c>
      <c r="C205" s="108" t="s">
        <v>77</v>
      </c>
      <c r="D205" s="148" t="s">
        <v>435</v>
      </c>
      <c r="E205" s="149">
        <v>39646</v>
      </c>
      <c r="F205" s="108" t="s">
        <v>79</v>
      </c>
      <c r="G205" s="108">
        <v>20</v>
      </c>
      <c r="H205" s="109" t="s">
        <v>437</v>
      </c>
      <c r="I205" s="108" t="s">
        <v>847</v>
      </c>
      <c r="J205" s="108" t="s">
        <v>1182</v>
      </c>
      <c r="K205" s="276" t="s">
        <v>848</v>
      </c>
      <c r="L205" s="276"/>
      <c r="M205" s="110" t="s">
        <v>438</v>
      </c>
    </row>
    <row r="206" spans="1:13" ht="64.150000000000006" customHeight="1" x14ac:dyDescent="0.2">
      <c r="A206" s="147">
        <v>198</v>
      </c>
      <c r="B206" s="108" t="s">
        <v>436</v>
      </c>
      <c r="C206" s="108" t="s">
        <v>77</v>
      </c>
      <c r="D206" s="148" t="s">
        <v>435</v>
      </c>
      <c r="E206" s="149">
        <v>39646</v>
      </c>
      <c r="F206" s="108" t="s">
        <v>79</v>
      </c>
      <c r="G206" s="108">
        <v>15</v>
      </c>
      <c r="H206" s="109" t="s">
        <v>439</v>
      </c>
      <c r="I206" s="108" t="s">
        <v>847</v>
      </c>
      <c r="J206" s="108" t="s">
        <v>1182</v>
      </c>
      <c r="K206" s="276" t="s">
        <v>848</v>
      </c>
      <c r="L206" s="276"/>
      <c r="M206" s="110" t="s">
        <v>440</v>
      </c>
    </row>
    <row r="207" spans="1:13" ht="64.150000000000006" customHeight="1" x14ac:dyDescent="0.2">
      <c r="A207" s="147">
        <v>199</v>
      </c>
      <c r="B207" s="108" t="s">
        <v>436</v>
      </c>
      <c r="C207" s="108" t="s">
        <v>77</v>
      </c>
      <c r="D207" s="148" t="s">
        <v>435</v>
      </c>
      <c r="E207" s="149">
        <v>39646</v>
      </c>
      <c r="F207" s="108" t="s">
        <v>79</v>
      </c>
      <c r="G207" s="108">
        <v>2</v>
      </c>
      <c r="H207" s="109" t="s">
        <v>441</v>
      </c>
      <c r="I207" s="108" t="s">
        <v>847</v>
      </c>
      <c r="J207" s="108" t="s">
        <v>1182</v>
      </c>
      <c r="K207" s="276" t="s">
        <v>848</v>
      </c>
      <c r="L207" s="276"/>
      <c r="M207" s="110" t="s">
        <v>440</v>
      </c>
    </row>
    <row r="208" spans="1:13" ht="64.150000000000006" customHeight="1" x14ac:dyDescent="0.2">
      <c r="A208" s="147">
        <v>200</v>
      </c>
      <c r="B208" s="108" t="s">
        <v>436</v>
      </c>
      <c r="C208" s="108" t="s">
        <v>77</v>
      </c>
      <c r="D208" s="148" t="s">
        <v>435</v>
      </c>
      <c r="E208" s="149">
        <v>39646</v>
      </c>
      <c r="F208" s="108" t="s">
        <v>79</v>
      </c>
      <c r="G208" s="108">
        <v>13</v>
      </c>
      <c r="H208" s="109" t="s">
        <v>442</v>
      </c>
      <c r="I208" s="108" t="s">
        <v>847</v>
      </c>
      <c r="J208" s="108" t="s">
        <v>1182</v>
      </c>
      <c r="K208" s="276" t="s">
        <v>848</v>
      </c>
      <c r="L208" s="276"/>
      <c r="M208" s="110" t="s">
        <v>440</v>
      </c>
    </row>
    <row r="209" spans="1:13" ht="64.150000000000006" customHeight="1" x14ac:dyDescent="0.2">
      <c r="A209" s="147">
        <v>201</v>
      </c>
      <c r="B209" s="108" t="s">
        <v>436</v>
      </c>
      <c r="C209" s="108" t="s">
        <v>77</v>
      </c>
      <c r="D209" s="148" t="s">
        <v>435</v>
      </c>
      <c r="E209" s="149">
        <v>39646</v>
      </c>
      <c r="F209" s="108" t="s">
        <v>79</v>
      </c>
      <c r="G209" s="108">
        <v>18</v>
      </c>
      <c r="H209" s="109" t="s">
        <v>443</v>
      </c>
      <c r="I209" s="108" t="s">
        <v>847</v>
      </c>
      <c r="J209" s="108" t="s">
        <v>1182</v>
      </c>
      <c r="K209" s="276" t="s">
        <v>848</v>
      </c>
      <c r="L209" s="276"/>
      <c r="M209" s="110" t="s">
        <v>440</v>
      </c>
    </row>
    <row r="210" spans="1:13" ht="64.150000000000006" customHeight="1" x14ac:dyDescent="0.2">
      <c r="A210" s="147">
        <v>202</v>
      </c>
      <c r="B210" s="108" t="s">
        <v>436</v>
      </c>
      <c r="C210" s="108" t="s">
        <v>77</v>
      </c>
      <c r="D210" s="148" t="s">
        <v>435</v>
      </c>
      <c r="E210" s="149">
        <v>39646</v>
      </c>
      <c r="F210" s="108" t="s">
        <v>79</v>
      </c>
      <c r="G210" s="108">
        <v>9</v>
      </c>
      <c r="H210" s="109" t="s">
        <v>444</v>
      </c>
      <c r="I210" s="108" t="s">
        <v>847</v>
      </c>
      <c r="J210" s="108" t="s">
        <v>1182</v>
      </c>
      <c r="K210" s="276" t="s">
        <v>848</v>
      </c>
      <c r="L210" s="276"/>
      <c r="M210" s="110" t="s">
        <v>440</v>
      </c>
    </row>
    <row r="211" spans="1:13" ht="64.150000000000006" customHeight="1" x14ac:dyDescent="0.2">
      <c r="A211" s="147">
        <v>203</v>
      </c>
      <c r="B211" s="108" t="s">
        <v>436</v>
      </c>
      <c r="C211" s="108" t="s">
        <v>77</v>
      </c>
      <c r="D211" s="148" t="s">
        <v>435</v>
      </c>
      <c r="E211" s="149">
        <v>39646</v>
      </c>
      <c r="F211" s="108" t="s">
        <v>79</v>
      </c>
      <c r="G211" s="108">
        <v>5</v>
      </c>
      <c r="H211" s="109" t="s">
        <v>445</v>
      </c>
      <c r="I211" s="108" t="s">
        <v>847</v>
      </c>
      <c r="J211" s="108" t="s">
        <v>1182</v>
      </c>
      <c r="K211" s="276" t="s">
        <v>848</v>
      </c>
      <c r="L211" s="276"/>
      <c r="M211" s="110" t="s">
        <v>440</v>
      </c>
    </row>
    <row r="212" spans="1:13" ht="64.150000000000006" customHeight="1" x14ac:dyDescent="0.2">
      <c r="A212" s="147">
        <v>204</v>
      </c>
      <c r="B212" s="108" t="s">
        <v>436</v>
      </c>
      <c r="C212" s="108" t="s">
        <v>77</v>
      </c>
      <c r="D212" s="148" t="s">
        <v>435</v>
      </c>
      <c r="E212" s="149">
        <v>39646</v>
      </c>
      <c r="F212" s="108" t="s">
        <v>79</v>
      </c>
      <c r="G212" s="108" t="s">
        <v>446</v>
      </c>
      <c r="H212" s="109" t="s">
        <v>447</v>
      </c>
      <c r="I212" s="108" t="s">
        <v>847</v>
      </c>
      <c r="J212" s="108" t="s">
        <v>1182</v>
      </c>
      <c r="K212" s="276" t="s">
        <v>848</v>
      </c>
      <c r="L212" s="276"/>
      <c r="M212" s="110" t="s">
        <v>440</v>
      </c>
    </row>
    <row r="213" spans="1:13" ht="64.150000000000006" customHeight="1" x14ac:dyDescent="0.2">
      <c r="A213" s="147">
        <v>205</v>
      </c>
      <c r="B213" s="108" t="s">
        <v>436</v>
      </c>
      <c r="C213" s="108" t="s">
        <v>77</v>
      </c>
      <c r="D213" s="148" t="s">
        <v>435</v>
      </c>
      <c r="E213" s="149">
        <v>39646</v>
      </c>
      <c r="F213" s="108" t="s">
        <v>79</v>
      </c>
      <c r="G213" s="108" t="s">
        <v>448</v>
      </c>
      <c r="H213" s="109" t="s">
        <v>449</v>
      </c>
      <c r="I213" s="108" t="s">
        <v>847</v>
      </c>
      <c r="J213" s="108" t="s">
        <v>1182</v>
      </c>
      <c r="K213" s="276" t="s">
        <v>848</v>
      </c>
      <c r="L213" s="276"/>
      <c r="M213" s="110" t="s">
        <v>440</v>
      </c>
    </row>
    <row r="214" spans="1:13" ht="64.150000000000006" customHeight="1" x14ac:dyDescent="0.2">
      <c r="A214" s="147">
        <v>206</v>
      </c>
      <c r="B214" s="108" t="s">
        <v>436</v>
      </c>
      <c r="C214" s="108" t="s">
        <v>77</v>
      </c>
      <c r="D214" s="148" t="s">
        <v>435</v>
      </c>
      <c r="E214" s="149">
        <v>39646</v>
      </c>
      <c r="F214" s="108" t="s">
        <v>79</v>
      </c>
      <c r="G214" s="108">
        <v>6</v>
      </c>
      <c r="H214" s="109" t="s">
        <v>450</v>
      </c>
      <c r="I214" s="108" t="s">
        <v>847</v>
      </c>
      <c r="J214" s="108" t="s">
        <v>1182</v>
      </c>
      <c r="K214" s="276" t="s">
        <v>848</v>
      </c>
      <c r="L214" s="276"/>
      <c r="M214" s="110" t="s">
        <v>440</v>
      </c>
    </row>
    <row r="215" spans="1:13" ht="64.150000000000006" customHeight="1" x14ac:dyDescent="0.2">
      <c r="A215" s="147">
        <v>207</v>
      </c>
      <c r="B215" s="108" t="s">
        <v>436</v>
      </c>
      <c r="C215" s="108" t="s">
        <v>359</v>
      </c>
      <c r="D215" s="148" t="s">
        <v>1306</v>
      </c>
      <c r="E215" s="149">
        <v>44476</v>
      </c>
      <c r="F215" s="108" t="s">
        <v>1071</v>
      </c>
      <c r="G215" s="108" t="s">
        <v>1307</v>
      </c>
      <c r="H215" s="109" t="s">
        <v>1308</v>
      </c>
      <c r="I215" s="108" t="s">
        <v>1533</v>
      </c>
      <c r="J215" s="108" t="s">
        <v>1554</v>
      </c>
      <c r="K215" s="276" t="s">
        <v>848</v>
      </c>
      <c r="L215" s="276"/>
      <c r="M215" s="110" t="s">
        <v>440</v>
      </c>
    </row>
    <row r="216" spans="1:13" ht="64.150000000000006" customHeight="1" x14ac:dyDescent="0.2">
      <c r="A216" s="147">
        <v>208</v>
      </c>
      <c r="B216" s="108" t="s">
        <v>306</v>
      </c>
      <c r="C216" s="108" t="s">
        <v>42</v>
      </c>
      <c r="D216" s="148" t="s">
        <v>451</v>
      </c>
      <c r="E216" s="149">
        <v>39654</v>
      </c>
      <c r="F216" s="108" t="s">
        <v>44</v>
      </c>
      <c r="G216" s="108">
        <v>1</v>
      </c>
      <c r="H216" s="109" t="s">
        <v>452</v>
      </c>
      <c r="I216" s="108" t="s">
        <v>847</v>
      </c>
      <c r="J216" s="108" t="s">
        <v>1182</v>
      </c>
      <c r="K216" s="276" t="s">
        <v>848</v>
      </c>
      <c r="L216" s="276"/>
      <c r="M216" s="110" t="s">
        <v>308</v>
      </c>
    </row>
    <row r="217" spans="1:13" ht="64.150000000000006" customHeight="1" x14ac:dyDescent="0.2">
      <c r="A217" s="147">
        <v>209</v>
      </c>
      <c r="B217" s="108" t="s">
        <v>454</v>
      </c>
      <c r="C217" s="108" t="s">
        <v>42</v>
      </c>
      <c r="D217" s="148" t="s">
        <v>453</v>
      </c>
      <c r="E217" s="149">
        <v>39818</v>
      </c>
      <c r="F217" s="108" t="s">
        <v>44</v>
      </c>
      <c r="G217" s="108">
        <v>1</v>
      </c>
      <c r="H217" s="109" t="s">
        <v>455</v>
      </c>
      <c r="I217" s="108" t="s">
        <v>847</v>
      </c>
      <c r="J217" s="108" t="s">
        <v>456</v>
      </c>
      <c r="K217" s="276" t="s">
        <v>848</v>
      </c>
      <c r="L217" s="276"/>
      <c r="M217" s="110" t="s">
        <v>457</v>
      </c>
    </row>
    <row r="218" spans="1:13" ht="64.150000000000006" customHeight="1" x14ac:dyDescent="0.2">
      <c r="A218" s="147">
        <v>210</v>
      </c>
      <c r="B218" s="108" t="s">
        <v>281</v>
      </c>
      <c r="C218" s="108" t="s">
        <v>77</v>
      </c>
      <c r="D218" s="148" t="s">
        <v>458</v>
      </c>
      <c r="E218" s="149">
        <v>39969</v>
      </c>
      <c r="F218" s="108" t="s">
        <v>272</v>
      </c>
      <c r="G218" s="108">
        <v>3</v>
      </c>
      <c r="H218" s="109" t="s">
        <v>459</v>
      </c>
      <c r="I218" s="108" t="s">
        <v>847</v>
      </c>
      <c r="J218" s="108" t="s">
        <v>1212</v>
      </c>
      <c r="K218" s="276" t="s">
        <v>848</v>
      </c>
      <c r="L218" s="276"/>
      <c r="M218" s="110" t="s">
        <v>1093</v>
      </c>
    </row>
    <row r="219" spans="1:13" ht="64.150000000000006" customHeight="1" x14ac:dyDescent="0.2">
      <c r="A219" s="147">
        <v>211</v>
      </c>
      <c r="B219" s="108" t="s">
        <v>342</v>
      </c>
      <c r="C219" s="108" t="s">
        <v>42</v>
      </c>
      <c r="D219" s="148" t="s">
        <v>460</v>
      </c>
      <c r="E219" s="149">
        <v>40015</v>
      </c>
      <c r="F219" s="108" t="s">
        <v>44</v>
      </c>
      <c r="G219" s="108">
        <v>12</v>
      </c>
      <c r="H219" s="109" t="s">
        <v>434</v>
      </c>
      <c r="I219" s="108" t="s">
        <v>847</v>
      </c>
      <c r="J219" s="108" t="s">
        <v>1182</v>
      </c>
      <c r="K219" s="276" t="s">
        <v>848</v>
      </c>
      <c r="L219" s="276"/>
      <c r="M219" s="110" t="s">
        <v>1091</v>
      </c>
    </row>
    <row r="220" spans="1:13" ht="64.150000000000006" customHeight="1" x14ac:dyDescent="0.2">
      <c r="A220" s="147">
        <v>212</v>
      </c>
      <c r="B220" s="108" t="s">
        <v>46</v>
      </c>
      <c r="C220" s="108" t="s">
        <v>42</v>
      </c>
      <c r="D220" s="148" t="s">
        <v>461</v>
      </c>
      <c r="E220" s="150">
        <v>40100</v>
      </c>
      <c r="F220" s="108" t="s">
        <v>44</v>
      </c>
      <c r="G220" s="108">
        <v>2</v>
      </c>
      <c r="H220" s="109" t="s">
        <v>1068</v>
      </c>
      <c r="I220" s="108" t="s">
        <v>847</v>
      </c>
      <c r="J220" s="108" t="s">
        <v>1182</v>
      </c>
      <c r="K220" s="276" t="s">
        <v>848</v>
      </c>
      <c r="L220" s="276"/>
      <c r="M220" s="110" t="s">
        <v>1092</v>
      </c>
    </row>
    <row r="221" spans="1:13" ht="64.150000000000006" customHeight="1" x14ac:dyDescent="0.2">
      <c r="A221" s="147">
        <v>213</v>
      </c>
      <c r="B221" s="108" t="s">
        <v>342</v>
      </c>
      <c r="C221" s="108" t="s">
        <v>157</v>
      </c>
      <c r="D221" s="108">
        <v>120</v>
      </c>
      <c r="E221" s="149">
        <v>40199</v>
      </c>
      <c r="F221" s="108" t="s">
        <v>293</v>
      </c>
      <c r="G221" s="108">
        <v>11</v>
      </c>
      <c r="H221" s="109" t="s">
        <v>462</v>
      </c>
      <c r="I221" s="108" t="s">
        <v>847</v>
      </c>
      <c r="J221" s="108" t="s">
        <v>1208</v>
      </c>
      <c r="K221" s="276" t="s">
        <v>848</v>
      </c>
      <c r="L221" s="276"/>
      <c r="M221" s="110" t="s">
        <v>432</v>
      </c>
    </row>
    <row r="222" spans="1:13" ht="64.150000000000006" customHeight="1" x14ac:dyDescent="0.2">
      <c r="A222" s="147">
        <v>214</v>
      </c>
      <c r="B222" s="108" t="s">
        <v>306</v>
      </c>
      <c r="C222" s="108" t="s">
        <v>42</v>
      </c>
      <c r="D222" s="148" t="s">
        <v>463</v>
      </c>
      <c r="E222" s="149">
        <v>40253</v>
      </c>
      <c r="F222" s="108" t="s">
        <v>44</v>
      </c>
      <c r="G222" s="108">
        <v>11</v>
      </c>
      <c r="H222" s="109" t="s">
        <v>464</v>
      </c>
      <c r="I222" s="108" t="s">
        <v>847</v>
      </c>
      <c r="J222" s="108" t="s">
        <v>1182</v>
      </c>
      <c r="K222" s="276" t="s">
        <v>848</v>
      </c>
      <c r="L222" s="276"/>
      <c r="M222" s="110" t="s">
        <v>308</v>
      </c>
    </row>
    <row r="223" spans="1:13" ht="64.150000000000006" customHeight="1" x14ac:dyDescent="0.2">
      <c r="A223" s="147">
        <v>215</v>
      </c>
      <c r="B223" s="108" t="s">
        <v>312</v>
      </c>
      <c r="C223" s="108" t="s">
        <v>157</v>
      </c>
      <c r="D223" s="148" t="s">
        <v>465</v>
      </c>
      <c r="E223" s="149">
        <v>40256</v>
      </c>
      <c r="F223" s="108" t="s">
        <v>24</v>
      </c>
      <c r="G223" s="108">
        <v>1</v>
      </c>
      <c r="H223" s="109" t="s">
        <v>466</v>
      </c>
      <c r="I223" s="108" t="s">
        <v>847</v>
      </c>
      <c r="J223" s="108" t="s">
        <v>1203</v>
      </c>
      <c r="K223" s="276" t="s">
        <v>848</v>
      </c>
      <c r="L223" s="276"/>
      <c r="M223" s="110" t="s">
        <v>467</v>
      </c>
    </row>
    <row r="224" spans="1:13" ht="64.150000000000006" customHeight="1" x14ac:dyDescent="0.2">
      <c r="A224" s="147">
        <v>216</v>
      </c>
      <c r="B224" s="108" t="s">
        <v>342</v>
      </c>
      <c r="C224" s="108" t="s">
        <v>359</v>
      </c>
      <c r="D224" s="148" t="s">
        <v>468</v>
      </c>
      <c r="E224" s="149">
        <v>40368</v>
      </c>
      <c r="F224" s="108" t="s">
        <v>293</v>
      </c>
      <c r="G224" s="108" t="s">
        <v>469</v>
      </c>
      <c r="H224" s="109" t="s">
        <v>470</v>
      </c>
      <c r="I224" s="108" t="s">
        <v>847</v>
      </c>
      <c r="J224" s="108" t="s">
        <v>1182</v>
      </c>
      <c r="K224" s="276" t="s">
        <v>848</v>
      </c>
      <c r="L224" s="276"/>
      <c r="M224" s="110" t="s">
        <v>432</v>
      </c>
    </row>
    <row r="225" spans="1:16" ht="64.150000000000006" customHeight="1" x14ac:dyDescent="0.2">
      <c r="A225" s="147">
        <v>217</v>
      </c>
      <c r="B225" s="108" t="s">
        <v>1143</v>
      </c>
      <c r="C225" s="108" t="s">
        <v>42</v>
      </c>
      <c r="D225" s="148" t="s">
        <v>471</v>
      </c>
      <c r="E225" s="149">
        <v>40371</v>
      </c>
      <c r="F225" s="108" t="s">
        <v>44</v>
      </c>
      <c r="G225" s="108">
        <v>26</v>
      </c>
      <c r="H225" s="109" t="s">
        <v>472</v>
      </c>
      <c r="I225" s="108" t="s">
        <v>847</v>
      </c>
      <c r="J225" s="108" t="s">
        <v>209</v>
      </c>
      <c r="K225" s="276" t="s">
        <v>848</v>
      </c>
      <c r="L225" s="276"/>
      <c r="M225" s="110" t="s">
        <v>473</v>
      </c>
    </row>
    <row r="226" spans="1:16" ht="64.150000000000006" customHeight="1" x14ac:dyDescent="0.2">
      <c r="A226" s="147">
        <v>218</v>
      </c>
      <c r="B226" s="108" t="s">
        <v>1143</v>
      </c>
      <c r="C226" s="108" t="s">
        <v>42</v>
      </c>
      <c r="D226" s="148" t="s">
        <v>471</v>
      </c>
      <c r="E226" s="149">
        <v>40371</v>
      </c>
      <c r="F226" s="108" t="s">
        <v>44</v>
      </c>
      <c r="G226" s="108">
        <v>27</v>
      </c>
      <c r="H226" s="109" t="s">
        <v>474</v>
      </c>
      <c r="I226" s="108" t="s">
        <v>847</v>
      </c>
      <c r="J226" s="108" t="s">
        <v>209</v>
      </c>
      <c r="K226" s="276" t="s">
        <v>848</v>
      </c>
      <c r="L226" s="276"/>
      <c r="M226" s="110" t="s">
        <v>475</v>
      </c>
    </row>
    <row r="227" spans="1:16" ht="64.150000000000006" customHeight="1" x14ac:dyDescent="0.2">
      <c r="A227" s="147">
        <v>219</v>
      </c>
      <c r="B227" s="108" t="s">
        <v>856</v>
      </c>
      <c r="C227" s="108" t="s">
        <v>42</v>
      </c>
      <c r="D227" s="148" t="s">
        <v>476</v>
      </c>
      <c r="E227" s="149">
        <v>40373</v>
      </c>
      <c r="F227" s="108" t="s">
        <v>44</v>
      </c>
      <c r="G227" s="108" t="s">
        <v>330</v>
      </c>
      <c r="H227" s="109" t="s">
        <v>477</v>
      </c>
      <c r="I227" s="108" t="s">
        <v>847</v>
      </c>
      <c r="J227" s="108" t="s">
        <v>1182</v>
      </c>
      <c r="K227" s="276" t="s">
        <v>848</v>
      </c>
      <c r="L227" s="276"/>
      <c r="M227" s="110" t="s">
        <v>308</v>
      </c>
    </row>
    <row r="228" spans="1:16" ht="64.150000000000006" customHeight="1" x14ac:dyDescent="0.2">
      <c r="A228" s="147">
        <v>220</v>
      </c>
      <c r="B228" s="108" t="s">
        <v>1143</v>
      </c>
      <c r="C228" s="108" t="s">
        <v>77</v>
      </c>
      <c r="D228" s="148" t="s">
        <v>478</v>
      </c>
      <c r="E228" s="149">
        <v>40374</v>
      </c>
      <c r="F228" s="108" t="s">
        <v>293</v>
      </c>
      <c r="G228" s="108" t="s">
        <v>313</v>
      </c>
      <c r="H228" s="109" t="s">
        <v>479</v>
      </c>
      <c r="I228" s="108" t="s">
        <v>847</v>
      </c>
      <c r="J228" s="108" t="s">
        <v>209</v>
      </c>
      <c r="K228" s="276" t="s">
        <v>848</v>
      </c>
      <c r="L228" s="276"/>
      <c r="M228" s="110" t="s">
        <v>480</v>
      </c>
    </row>
    <row r="229" spans="1:16" ht="64.150000000000006" customHeight="1" x14ac:dyDescent="0.2">
      <c r="A229" s="147">
        <v>221</v>
      </c>
      <c r="B229" s="108" t="s">
        <v>312</v>
      </c>
      <c r="C229" s="108" t="s">
        <v>157</v>
      </c>
      <c r="D229" s="148" t="s">
        <v>316</v>
      </c>
      <c r="E229" s="149">
        <v>40560</v>
      </c>
      <c r="F229" s="108" t="s">
        <v>24</v>
      </c>
      <c r="G229" s="108" t="s">
        <v>197</v>
      </c>
      <c r="H229" s="109" t="s">
        <v>481</v>
      </c>
      <c r="I229" s="108" t="s">
        <v>847</v>
      </c>
      <c r="J229" s="108" t="s">
        <v>1187</v>
      </c>
      <c r="K229" s="276" t="s">
        <v>848</v>
      </c>
      <c r="L229" s="276"/>
      <c r="M229" s="110" t="s">
        <v>467</v>
      </c>
    </row>
    <row r="230" spans="1:16" ht="64.150000000000006" customHeight="1" x14ac:dyDescent="0.2">
      <c r="A230" s="147">
        <v>222</v>
      </c>
      <c r="B230" s="108" t="s">
        <v>346</v>
      </c>
      <c r="C230" s="108" t="s">
        <v>42</v>
      </c>
      <c r="D230" s="148" t="s">
        <v>482</v>
      </c>
      <c r="E230" s="149">
        <v>40562</v>
      </c>
      <c r="F230" s="108" t="s">
        <v>44</v>
      </c>
      <c r="G230" s="108">
        <v>28.123000000000001</v>
      </c>
      <c r="H230" s="109" t="s">
        <v>947</v>
      </c>
      <c r="I230" s="108" t="s">
        <v>847</v>
      </c>
      <c r="J230" s="108" t="s">
        <v>209</v>
      </c>
      <c r="K230" s="276" t="s">
        <v>848</v>
      </c>
      <c r="L230" s="276"/>
      <c r="M230" s="110" t="s">
        <v>483</v>
      </c>
    </row>
    <row r="231" spans="1:16" ht="64.150000000000006" customHeight="1" x14ac:dyDescent="0.2">
      <c r="A231" s="147">
        <v>223</v>
      </c>
      <c r="B231" s="108" t="s">
        <v>132</v>
      </c>
      <c r="C231" s="108" t="s">
        <v>157</v>
      </c>
      <c r="D231" s="108">
        <v>1072</v>
      </c>
      <c r="E231" s="149">
        <v>42150</v>
      </c>
      <c r="F231" s="108" t="s">
        <v>79</v>
      </c>
      <c r="G231" s="108" t="s">
        <v>1036</v>
      </c>
      <c r="H231" s="109" t="s">
        <v>1262</v>
      </c>
      <c r="I231" s="108" t="s">
        <v>847</v>
      </c>
      <c r="J231" s="108" t="s">
        <v>1182</v>
      </c>
      <c r="K231" s="276" t="s">
        <v>848</v>
      </c>
      <c r="L231" s="276"/>
      <c r="M231" s="110" t="s">
        <v>1037</v>
      </c>
    </row>
    <row r="232" spans="1:16" ht="64.150000000000006" customHeight="1" x14ac:dyDescent="0.2">
      <c r="A232" s="147">
        <v>224</v>
      </c>
      <c r="B232" s="108" t="s">
        <v>196</v>
      </c>
      <c r="C232" s="108" t="s">
        <v>157</v>
      </c>
      <c r="D232" s="148" t="s">
        <v>484</v>
      </c>
      <c r="E232" s="150">
        <v>40872</v>
      </c>
      <c r="F232" s="108" t="s">
        <v>24</v>
      </c>
      <c r="G232" s="108" t="s">
        <v>197</v>
      </c>
      <c r="H232" s="109" t="s">
        <v>485</v>
      </c>
      <c r="I232" s="108" t="s">
        <v>847</v>
      </c>
      <c r="J232" s="108" t="s">
        <v>456</v>
      </c>
      <c r="K232" s="276" t="s">
        <v>848</v>
      </c>
      <c r="L232" s="276"/>
      <c r="M232" s="110" t="s">
        <v>486</v>
      </c>
    </row>
    <row r="233" spans="1:16" ht="64.150000000000006" customHeight="1" x14ac:dyDescent="0.2">
      <c r="A233" s="147">
        <v>225</v>
      </c>
      <c r="B233" s="108" t="s">
        <v>488</v>
      </c>
      <c r="C233" s="108" t="s">
        <v>42</v>
      </c>
      <c r="D233" s="148" t="s">
        <v>487</v>
      </c>
      <c r="E233" s="150">
        <v>40906</v>
      </c>
      <c r="F233" s="108" t="s">
        <v>44</v>
      </c>
      <c r="G233" s="108" t="s">
        <v>1011</v>
      </c>
      <c r="H233" s="109" t="s">
        <v>1263</v>
      </c>
      <c r="I233" s="108" t="s">
        <v>847</v>
      </c>
      <c r="J233" s="108" t="s">
        <v>1182</v>
      </c>
      <c r="K233" s="276" t="s">
        <v>848</v>
      </c>
      <c r="L233" s="276"/>
      <c r="M233" s="110" t="s">
        <v>1012</v>
      </c>
    </row>
    <row r="234" spans="1:16" ht="64.150000000000006" customHeight="1" x14ac:dyDescent="0.2">
      <c r="A234" s="147">
        <v>226</v>
      </c>
      <c r="B234" s="108" t="s">
        <v>306</v>
      </c>
      <c r="C234" s="108" t="s">
        <v>42</v>
      </c>
      <c r="D234" s="148" t="s">
        <v>489</v>
      </c>
      <c r="E234" s="150">
        <v>40906</v>
      </c>
      <c r="F234" s="108" t="s">
        <v>44</v>
      </c>
      <c r="G234" s="108">
        <v>12</v>
      </c>
      <c r="H234" s="109" t="s">
        <v>490</v>
      </c>
      <c r="I234" s="108" t="s">
        <v>847</v>
      </c>
      <c r="J234" s="116"/>
      <c r="K234" s="276" t="s">
        <v>848</v>
      </c>
      <c r="L234" s="276"/>
      <c r="M234" s="110" t="s">
        <v>308</v>
      </c>
    </row>
    <row r="235" spans="1:16" ht="64.150000000000006" customHeight="1" x14ac:dyDescent="0.2">
      <c r="A235" s="147">
        <v>227</v>
      </c>
      <c r="B235" s="108" t="s">
        <v>188</v>
      </c>
      <c r="C235" s="108" t="s">
        <v>42</v>
      </c>
      <c r="D235" s="148" t="s">
        <v>491</v>
      </c>
      <c r="E235" s="149">
        <v>40913</v>
      </c>
      <c r="F235" s="108" t="s">
        <v>44</v>
      </c>
      <c r="G235" s="108">
        <v>13</v>
      </c>
      <c r="H235" s="109" t="s">
        <v>492</v>
      </c>
      <c r="I235" s="108" t="s">
        <v>847</v>
      </c>
      <c r="J235" s="108" t="s">
        <v>493</v>
      </c>
      <c r="K235" s="276" t="s">
        <v>848</v>
      </c>
      <c r="L235" s="276"/>
      <c r="M235" s="110" t="s">
        <v>494</v>
      </c>
    </row>
    <row r="236" spans="1:16" ht="64.150000000000006" customHeight="1" x14ac:dyDescent="0.2">
      <c r="A236" s="147">
        <v>228</v>
      </c>
      <c r="B236" s="108" t="s">
        <v>384</v>
      </c>
      <c r="C236" s="108" t="s">
        <v>157</v>
      </c>
      <c r="D236" s="148" t="s">
        <v>495</v>
      </c>
      <c r="E236" s="149">
        <v>40918</v>
      </c>
      <c r="F236" s="108" t="s">
        <v>24</v>
      </c>
      <c r="G236" s="108">
        <v>142</v>
      </c>
      <c r="H236" s="109" t="s">
        <v>876</v>
      </c>
      <c r="I236" s="108" t="s">
        <v>847</v>
      </c>
      <c r="J236" s="108" t="s">
        <v>1182</v>
      </c>
      <c r="K236" s="276" t="s">
        <v>848</v>
      </c>
      <c r="L236" s="276"/>
      <c r="M236" s="110" t="s">
        <v>496</v>
      </c>
    </row>
    <row r="237" spans="1:16" ht="64.150000000000006" customHeight="1" x14ac:dyDescent="0.2">
      <c r="A237" s="147">
        <v>229</v>
      </c>
      <c r="B237" s="108" t="s">
        <v>1143</v>
      </c>
      <c r="C237" s="108" t="s">
        <v>157</v>
      </c>
      <c r="D237" s="148" t="s">
        <v>230</v>
      </c>
      <c r="E237" s="149">
        <v>40928</v>
      </c>
      <c r="F237" s="108" t="s">
        <v>272</v>
      </c>
      <c r="G237" s="108">
        <v>1</v>
      </c>
      <c r="H237" s="109" t="s">
        <v>497</v>
      </c>
      <c r="I237" s="108" t="s">
        <v>847</v>
      </c>
      <c r="J237" s="108" t="s">
        <v>209</v>
      </c>
      <c r="K237" s="276" t="s">
        <v>848</v>
      </c>
      <c r="L237" s="276"/>
      <c r="M237" s="110" t="s">
        <v>254</v>
      </c>
    </row>
    <row r="238" spans="1:16" ht="64.150000000000006" customHeight="1" x14ac:dyDescent="0.2">
      <c r="A238" s="147">
        <v>230</v>
      </c>
      <c r="B238" s="108" t="s">
        <v>188</v>
      </c>
      <c r="C238" s="108" t="s">
        <v>42</v>
      </c>
      <c r="D238" s="148" t="s">
        <v>498</v>
      </c>
      <c r="E238" s="149">
        <v>41023</v>
      </c>
      <c r="F238" s="108" t="s">
        <v>44</v>
      </c>
      <c r="G238" s="108" t="s">
        <v>197</v>
      </c>
      <c r="H238" s="109" t="s">
        <v>499</v>
      </c>
      <c r="I238" s="108" t="s">
        <v>847</v>
      </c>
      <c r="J238" s="108" t="s">
        <v>1184</v>
      </c>
      <c r="K238" s="276" t="s">
        <v>848</v>
      </c>
      <c r="L238" s="276"/>
      <c r="M238" s="110" t="s">
        <v>102</v>
      </c>
    </row>
    <row r="239" spans="1:16" ht="64.150000000000006" customHeight="1" x14ac:dyDescent="0.2">
      <c r="A239" s="147">
        <v>231</v>
      </c>
      <c r="B239" s="108" t="s">
        <v>501</v>
      </c>
      <c r="C239" s="108" t="s">
        <v>157</v>
      </c>
      <c r="D239" s="148" t="s">
        <v>500</v>
      </c>
      <c r="E239" s="149">
        <v>41029</v>
      </c>
      <c r="F239" s="108" t="s">
        <v>79</v>
      </c>
      <c r="G239" s="108" t="s">
        <v>197</v>
      </c>
      <c r="H239" s="109" t="s">
        <v>925</v>
      </c>
      <c r="I239" s="108" t="s">
        <v>847</v>
      </c>
      <c r="J239" s="108" t="s">
        <v>926</v>
      </c>
      <c r="K239" s="276" t="s">
        <v>848</v>
      </c>
      <c r="L239" s="276"/>
      <c r="M239" s="110" t="s">
        <v>502</v>
      </c>
    </row>
    <row r="240" spans="1:16" ht="64.150000000000006" customHeight="1" x14ac:dyDescent="0.2">
      <c r="A240" s="147">
        <v>232</v>
      </c>
      <c r="B240" s="108" t="s">
        <v>504</v>
      </c>
      <c r="C240" s="108" t="s">
        <v>1081</v>
      </c>
      <c r="D240" s="148" t="s">
        <v>1348</v>
      </c>
      <c r="E240" s="149">
        <v>44628</v>
      </c>
      <c r="F240" s="108" t="s">
        <v>24</v>
      </c>
      <c r="G240" s="108" t="s">
        <v>197</v>
      </c>
      <c r="H240" s="109" t="s">
        <v>1349</v>
      </c>
      <c r="I240" s="124" t="s">
        <v>1533</v>
      </c>
      <c r="J240" s="108" t="s">
        <v>1350</v>
      </c>
      <c r="K240" s="276" t="s">
        <v>848</v>
      </c>
      <c r="L240" s="276"/>
      <c r="M240" s="110" t="s">
        <v>1547</v>
      </c>
      <c r="N240" s="241"/>
      <c r="O240" s="241"/>
      <c r="P240" s="241"/>
    </row>
    <row r="241" spans="1:13" ht="64.150000000000006" customHeight="1" x14ac:dyDescent="0.2">
      <c r="A241" s="147">
        <v>233</v>
      </c>
      <c r="B241" s="108" t="s">
        <v>504</v>
      </c>
      <c r="C241" s="108" t="s">
        <v>77</v>
      </c>
      <c r="D241" s="148" t="s">
        <v>527</v>
      </c>
      <c r="E241" s="149">
        <v>41108</v>
      </c>
      <c r="F241" s="108" t="s">
        <v>79</v>
      </c>
      <c r="G241" s="108">
        <v>4</v>
      </c>
      <c r="H241" s="109" t="s">
        <v>528</v>
      </c>
      <c r="I241" s="108" t="s">
        <v>847</v>
      </c>
      <c r="J241" s="108" t="s">
        <v>1217</v>
      </c>
      <c r="K241" s="276" t="s">
        <v>848</v>
      </c>
      <c r="L241" s="276"/>
      <c r="M241" s="110" t="s">
        <v>872</v>
      </c>
    </row>
    <row r="242" spans="1:13" ht="64.150000000000006" customHeight="1" x14ac:dyDescent="0.2">
      <c r="A242" s="147">
        <v>234</v>
      </c>
      <c r="B242" s="108" t="s">
        <v>504</v>
      </c>
      <c r="C242" s="108" t="s">
        <v>77</v>
      </c>
      <c r="D242" s="108">
        <v>1356</v>
      </c>
      <c r="E242" s="149">
        <v>41108</v>
      </c>
      <c r="F242" s="108" t="s">
        <v>79</v>
      </c>
      <c r="G242" s="108">
        <v>3</v>
      </c>
      <c r="H242" s="109" t="s">
        <v>529</v>
      </c>
      <c r="I242" s="108" t="s">
        <v>847</v>
      </c>
      <c r="J242" s="108" t="s">
        <v>1217</v>
      </c>
      <c r="K242" s="276" t="s">
        <v>848</v>
      </c>
      <c r="L242" s="276"/>
      <c r="M242" s="110" t="s">
        <v>872</v>
      </c>
    </row>
    <row r="243" spans="1:13" ht="64.150000000000006" customHeight="1" x14ac:dyDescent="0.2">
      <c r="A243" s="147">
        <v>235</v>
      </c>
      <c r="B243" s="108" t="s">
        <v>504</v>
      </c>
      <c r="C243" s="108" t="s">
        <v>77</v>
      </c>
      <c r="D243" s="148" t="s">
        <v>503</v>
      </c>
      <c r="E243" s="149">
        <v>41029</v>
      </c>
      <c r="F243" s="108" t="s">
        <v>79</v>
      </c>
      <c r="G243" s="108" t="s">
        <v>197</v>
      </c>
      <c r="H243" s="109" t="s">
        <v>505</v>
      </c>
      <c r="I243" s="108" t="s">
        <v>847</v>
      </c>
      <c r="J243" s="108" t="s">
        <v>1213</v>
      </c>
      <c r="K243" s="276" t="s">
        <v>848</v>
      </c>
      <c r="L243" s="276"/>
      <c r="M243" s="110" t="s">
        <v>872</v>
      </c>
    </row>
    <row r="244" spans="1:13" ht="64.150000000000006" customHeight="1" x14ac:dyDescent="0.2">
      <c r="A244" s="147">
        <v>236</v>
      </c>
      <c r="B244" s="108" t="s">
        <v>504</v>
      </c>
      <c r="C244" s="108" t="s">
        <v>77</v>
      </c>
      <c r="D244" s="148" t="s">
        <v>503</v>
      </c>
      <c r="E244" s="149">
        <v>41029</v>
      </c>
      <c r="F244" s="108" t="s">
        <v>79</v>
      </c>
      <c r="G244" s="108">
        <v>6</v>
      </c>
      <c r="H244" s="109" t="s">
        <v>506</v>
      </c>
      <c r="I244" s="108" t="s">
        <v>847</v>
      </c>
      <c r="J244" s="108" t="s">
        <v>1213</v>
      </c>
      <c r="K244" s="276" t="s">
        <v>848</v>
      </c>
      <c r="L244" s="276"/>
      <c r="M244" s="110" t="s">
        <v>872</v>
      </c>
    </row>
    <row r="245" spans="1:13" ht="64.150000000000006" customHeight="1" x14ac:dyDescent="0.2">
      <c r="A245" s="147">
        <v>237</v>
      </c>
      <c r="B245" s="108" t="s">
        <v>504</v>
      </c>
      <c r="C245" s="108" t="s">
        <v>77</v>
      </c>
      <c r="D245" s="148" t="s">
        <v>503</v>
      </c>
      <c r="E245" s="149">
        <v>41029</v>
      </c>
      <c r="F245" s="108" t="s">
        <v>79</v>
      </c>
      <c r="G245" s="108">
        <v>7</v>
      </c>
      <c r="H245" s="109" t="s">
        <v>507</v>
      </c>
      <c r="I245" s="108" t="s">
        <v>847</v>
      </c>
      <c r="J245" s="108" t="s">
        <v>1213</v>
      </c>
      <c r="K245" s="276" t="s">
        <v>848</v>
      </c>
      <c r="L245" s="276"/>
      <c r="M245" s="110" t="s">
        <v>872</v>
      </c>
    </row>
    <row r="246" spans="1:13" ht="64.150000000000006" customHeight="1" x14ac:dyDescent="0.2">
      <c r="A246" s="147">
        <v>238</v>
      </c>
      <c r="B246" s="108" t="s">
        <v>306</v>
      </c>
      <c r="C246" s="108" t="s">
        <v>42</v>
      </c>
      <c r="D246" s="148" t="s">
        <v>508</v>
      </c>
      <c r="E246" s="149">
        <v>41101</v>
      </c>
      <c r="F246" s="108" t="s">
        <v>399</v>
      </c>
      <c r="G246" s="108" t="s">
        <v>509</v>
      </c>
      <c r="H246" s="109" t="s">
        <v>510</v>
      </c>
      <c r="I246" s="108" t="s">
        <v>847</v>
      </c>
      <c r="J246" s="108" t="s">
        <v>1182</v>
      </c>
      <c r="K246" s="276" t="s">
        <v>848</v>
      </c>
      <c r="L246" s="276"/>
      <c r="M246" s="110" t="s">
        <v>511</v>
      </c>
    </row>
    <row r="247" spans="1:13" ht="64.150000000000006" customHeight="1" x14ac:dyDescent="0.2">
      <c r="A247" s="147">
        <v>239</v>
      </c>
      <c r="B247" s="108" t="s">
        <v>259</v>
      </c>
      <c r="C247" s="108" t="s">
        <v>42</v>
      </c>
      <c r="D247" s="148" t="s">
        <v>512</v>
      </c>
      <c r="E247" s="149">
        <v>41101</v>
      </c>
      <c r="F247" s="108" t="s">
        <v>44</v>
      </c>
      <c r="G247" s="108">
        <v>30</v>
      </c>
      <c r="H247" s="109" t="s">
        <v>936</v>
      </c>
      <c r="I247" s="108" t="s">
        <v>847</v>
      </c>
      <c r="J247" s="108" t="s">
        <v>1182</v>
      </c>
      <c r="K247" s="276" t="s">
        <v>848</v>
      </c>
      <c r="L247" s="276"/>
      <c r="M247" s="110" t="s">
        <v>937</v>
      </c>
    </row>
    <row r="248" spans="1:13" ht="64.150000000000006" customHeight="1" x14ac:dyDescent="0.2">
      <c r="A248" s="147">
        <v>240</v>
      </c>
      <c r="B248" s="108" t="s">
        <v>1292</v>
      </c>
      <c r="C248" s="108" t="s">
        <v>42</v>
      </c>
      <c r="D248" s="148" t="s">
        <v>512</v>
      </c>
      <c r="E248" s="149">
        <v>41101</v>
      </c>
      <c r="F248" s="108" t="s">
        <v>44</v>
      </c>
      <c r="G248" s="108">
        <v>26</v>
      </c>
      <c r="H248" s="109" t="s">
        <v>514</v>
      </c>
      <c r="I248" s="108" t="s">
        <v>847</v>
      </c>
      <c r="J248" s="108" t="s">
        <v>1182</v>
      </c>
      <c r="K248" s="276" t="s">
        <v>848</v>
      </c>
      <c r="L248" s="276"/>
      <c r="M248" s="110" t="s">
        <v>515</v>
      </c>
    </row>
    <row r="249" spans="1:13" ht="64.150000000000006" customHeight="1" x14ac:dyDescent="0.2">
      <c r="A249" s="147">
        <v>241</v>
      </c>
      <c r="B249" s="108" t="s">
        <v>238</v>
      </c>
      <c r="C249" s="108" t="s">
        <v>42</v>
      </c>
      <c r="D249" s="148" t="s">
        <v>512</v>
      </c>
      <c r="E249" s="149">
        <v>41101</v>
      </c>
      <c r="F249" s="108" t="s">
        <v>44</v>
      </c>
      <c r="G249" s="108">
        <v>9</v>
      </c>
      <c r="H249" s="109" t="s">
        <v>516</v>
      </c>
      <c r="I249" s="108" t="s">
        <v>847</v>
      </c>
      <c r="J249" s="108" t="s">
        <v>1214</v>
      </c>
      <c r="K249" s="276" t="s">
        <v>848</v>
      </c>
      <c r="L249" s="276"/>
      <c r="M249" s="110" t="s">
        <v>518</v>
      </c>
    </row>
    <row r="250" spans="1:13" ht="64.150000000000006" customHeight="1" x14ac:dyDescent="0.2">
      <c r="A250" s="147">
        <v>242</v>
      </c>
      <c r="B250" s="108" t="s">
        <v>1292</v>
      </c>
      <c r="C250" s="108" t="s">
        <v>42</v>
      </c>
      <c r="D250" s="148" t="s">
        <v>512</v>
      </c>
      <c r="E250" s="149">
        <v>41101</v>
      </c>
      <c r="F250" s="108" t="s">
        <v>44</v>
      </c>
      <c r="G250" s="108" t="s">
        <v>519</v>
      </c>
      <c r="H250" s="109" t="s">
        <v>520</v>
      </c>
      <c r="I250" s="108" t="s">
        <v>847</v>
      </c>
      <c r="J250" s="108" t="s">
        <v>1215</v>
      </c>
      <c r="K250" s="276" t="s">
        <v>848</v>
      </c>
      <c r="L250" s="276"/>
      <c r="M250" s="110" t="s">
        <v>515</v>
      </c>
    </row>
    <row r="251" spans="1:13" ht="64.150000000000006" customHeight="1" x14ac:dyDescent="0.2">
      <c r="A251" s="147">
        <v>243</v>
      </c>
      <c r="B251" s="108" t="s">
        <v>259</v>
      </c>
      <c r="C251" s="108" t="s">
        <v>42</v>
      </c>
      <c r="D251" s="148" t="s">
        <v>512</v>
      </c>
      <c r="E251" s="149">
        <v>41101</v>
      </c>
      <c r="F251" s="108" t="s">
        <v>44</v>
      </c>
      <c r="G251" s="108">
        <v>13</v>
      </c>
      <c r="H251" s="109" t="s">
        <v>521</v>
      </c>
      <c r="I251" s="108" t="s">
        <v>847</v>
      </c>
      <c r="J251" s="108" t="s">
        <v>1182</v>
      </c>
      <c r="K251" s="276" t="s">
        <v>848</v>
      </c>
      <c r="L251" s="276"/>
      <c r="M251" s="110" t="s">
        <v>938</v>
      </c>
    </row>
    <row r="252" spans="1:13" ht="64.150000000000006" customHeight="1" x14ac:dyDescent="0.2">
      <c r="A252" s="147">
        <v>244</v>
      </c>
      <c r="B252" s="108" t="s">
        <v>132</v>
      </c>
      <c r="C252" s="108" t="s">
        <v>42</v>
      </c>
      <c r="D252" s="148" t="s">
        <v>512</v>
      </c>
      <c r="E252" s="149">
        <v>41101</v>
      </c>
      <c r="F252" s="108" t="s">
        <v>44</v>
      </c>
      <c r="G252" s="108">
        <v>1</v>
      </c>
      <c r="H252" s="109" t="s">
        <v>1266</v>
      </c>
      <c r="I252" s="108" t="s">
        <v>847</v>
      </c>
      <c r="J252" s="108" t="s">
        <v>1182</v>
      </c>
      <c r="K252" s="276" t="s">
        <v>848</v>
      </c>
      <c r="L252" s="276"/>
      <c r="M252" s="110" t="s">
        <v>525</v>
      </c>
    </row>
    <row r="253" spans="1:13" ht="64.150000000000006" customHeight="1" x14ac:dyDescent="0.2">
      <c r="A253" s="147">
        <v>245</v>
      </c>
      <c r="B253" s="108" t="s">
        <v>522</v>
      </c>
      <c r="C253" s="108" t="s">
        <v>42</v>
      </c>
      <c r="D253" s="148" t="s">
        <v>512</v>
      </c>
      <c r="E253" s="149">
        <v>41101</v>
      </c>
      <c r="F253" s="108" t="s">
        <v>44</v>
      </c>
      <c r="G253" s="108" t="s">
        <v>523</v>
      </c>
      <c r="H253" s="109" t="s">
        <v>524</v>
      </c>
      <c r="I253" s="108" t="s">
        <v>847</v>
      </c>
      <c r="J253" s="108" t="s">
        <v>1216</v>
      </c>
      <c r="K253" s="276" t="s">
        <v>848</v>
      </c>
      <c r="L253" s="276"/>
      <c r="M253" s="110" t="s">
        <v>938</v>
      </c>
    </row>
    <row r="254" spans="1:13" ht="64.150000000000006" customHeight="1" x14ac:dyDescent="0.2">
      <c r="A254" s="147">
        <v>246</v>
      </c>
      <c r="B254" s="108" t="s">
        <v>264</v>
      </c>
      <c r="C254" s="108" t="s">
        <v>42</v>
      </c>
      <c r="D254" s="108">
        <v>1562</v>
      </c>
      <c r="E254" s="149">
        <v>41101</v>
      </c>
      <c r="F254" s="108" t="s">
        <v>44</v>
      </c>
      <c r="G254" s="108">
        <v>6</v>
      </c>
      <c r="H254" s="109" t="s">
        <v>526</v>
      </c>
      <c r="I254" s="108" t="s">
        <v>847</v>
      </c>
      <c r="J254" s="108" t="s">
        <v>209</v>
      </c>
      <c r="K254" s="276" t="s">
        <v>848</v>
      </c>
      <c r="L254" s="276"/>
      <c r="M254" s="110" t="s">
        <v>266</v>
      </c>
    </row>
    <row r="255" spans="1:13" ht="64.150000000000006" customHeight="1" x14ac:dyDescent="0.2">
      <c r="A255" s="147">
        <v>247</v>
      </c>
      <c r="B255" s="108" t="s">
        <v>530</v>
      </c>
      <c r="C255" s="108" t="s">
        <v>77</v>
      </c>
      <c r="D255" s="108">
        <v>1409</v>
      </c>
      <c r="E255" s="149">
        <v>41113</v>
      </c>
      <c r="F255" s="108" t="s">
        <v>79</v>
      </c>
      <c r="G255" s="108" t="s">
        <v>197</v>
      </c>
      <c r="H255" s="109" t="s">
        <v>1016</v>
      </c>
      <c r="I255" s="108" t="s">
        <v>847</v>
      </c>
      <c r="J255" s="108" t="s">
        <v>1182</v>
      </c>
      <c r="K255" s="276" t="s">
        <v>848</v>
      </c>
      <c r="L255" s="276"/>
      <c r="M255" s="109" t="s">
        <v>1267</v>
      </c>
    </row>
    <row r="256" spans="1:13" ht="64.150000000000006" customHeight="1" x14ac:dyDescent="0.2">
      <c r="A256" s="147">
        <v>248</v>
      </c>
      <c r="B256" s="108" t="s">
        <v>342</v>
      </c>
      <c r="C256" s="108" t="s">
        <v>42</v>
      </c>
      <c r="D256" s="108">
        <v>1566</v>
      </c>
      <c r="E256" s="149">
        <v>41121</v>
      </c>
      <c r="F256" s="108" t="s">
        <v>44</v>
      </c>
      <c r="G256" s="108">
        <v>6</v>
      </c>
      <c r="H256" s="109" t="s">
        <v>532</v>
      </c>
      <c r="I256" s="108" t="s">
        <v>847</v>
      </c>
      <c r="J256" s="108" t="s">
        <v>1208</v>
      </c>
      <c r="K256" s="276" t="s">
        <v>848</v>
      </c>
      <c r="L256" s="276"/>
      <c r="M256" s="110" t="s">
        <v>533</v>
      </c>
    </row>
    <row r="257" spans="1:13" ht="64.150000000000006" customHeight="1" x14ac:dyDescent="0.2">
      <c r="A257" s="147">
        <v>249</v>
      </c>
      <c r="B257" s="108" t="s">
        <v>188</v>
      </c>
      <c r="C257" s="108" t="s">
        <v>42</v>
      </c>
      <c r="D257" s="108">
        <v>1575</v>
      </c>
      <c r="E257" s="149">
        <v>41142</v>
      </c>
      <c r="F257" s="108" t="s">
        <v>44</v>
      </c>
      <c r="G257" s="108">
        <v>1</v>
      </c>
      <c r="H257" s="109" t="s">
        <v>534</v>
      </c>
      <c r="I257" s="108" t="s">
        <v>847</v>
      </c>
      <c r="J257" s="108" t="s">
        <v>1184</v>
      </c>
      <c r="K257" s="276" t="s">
        <v>848</v>
      </c>
      <c r="L257" s="276"/>
      <c r="M257" s="110" t="s">
        <v>102</v>
      </c>
    </row>
    <row r="258" spans="1:13" ht="64.150000000000006" customHeight="1" x14ac:dyDescent="0.2">
      <c r="A258" s="147">
        <v>250</v>
      </c>
      <c r="B258" s="108" t="s">
        <v>535</v>
      </c>
      <c r="C258" s="108" t="s">
        <v>77</v>
      </c>
      <c r="D258" s="108">
        <v>4502</v>
      </c>
      <c r="E258" s="150">
        <v>41271</v>
      </c>
      <c r="F258" s="108" t="s">
        <v>433</v>
      </c>
      <c r="G258" s="108">
        <v>6</v>
      </c>
      <c r="H258" s="109" t="s">
        <v>536</v>
      </c>
      <c r="I258" s="108" t="s">
        <v>847</v>
      </c>
      <c r="J258" s="108" t="s">
        <v>1182</v>
      </c>
      <c r="K258" s="276" t="s">
        <v>848</v>
      </c>
      <c r="L258" s="276"/>
      <c r="M258" s="110" t="s">
        <v>537</v>
      </c>
    </row>
    <row r="259" spans="1:13" ht="64.150000000000006" customHeight="1" x14ac:dyDescent="0.2">
      <c r="A259" s="147">
        <v>251</v>
      </c>
      <c r="B259" s="108" t="s">
        <v>259</v>
      </c>
      <c r="C259" s="108" t="s">
        <v>42</v>
      </c>
      <c r="D259" s="108">
        <v>1610</v>
      </c>
      <c r="E259" s="149">
        <v>41276</v>
      </c>
      <c r="F259" s="108" t="s">
        <v>44</v>
      </c>
      <c r="G259" s="108" t="s">
        <v>197</v>
      </c>
      <c r="H259" s="109" t="s">
        <v>939</v>
      </c>
      <c r="I259" s="108" t="s">
        <v>847</v>
      </c>
      <c r="J259" s="108" t="s">
        <v>1182</v>
      </c>
      <c r="K259" s="276" t="s">
        <v>848</v>
      </c>
      <c r="L259" s="276"/>
      <c r="M259" s="110" t="s">
        <v>938</v>
      </c>
    </row>
    <row r="260" spans="1:13" ht="64.150000000000006" customHeight="1" x14ac:dyDescent="0.2">
      <c r="A260" s="147">
        <v>252</v>
      </c>
      <c r="B260" s="108" t="s">
        <v>830</v>
      </c>
      <c r="C260" s="108" t="s">
        <v>157</v>
      </c>
      <c r="D260" s="108">
        <v>46</v>
      </c>
      <c r="E260" s="149">
        <v>41291</v>
      </c>
      <c r="F260" s="108" t="s">
        <v>24</v>
      </c>
      <c r="G260" s="108" t="s">
        <v>197</v>
      </c>
      <c r="H260" s="109" t="s">
        <v>895</v>
      </c>
      <c r="I260" s="108" t="s">
        <v>847</v>
      </c>
      <c r="J260" s="108" t="s">
        <v>209</v>
      </c>
      <c r="K260" s="276" t="s">
        <v>848</v>
      </c>
      <c r="L260" s="276"/>
      <c r="M260" s="110" t="s">
        <v>896</v>
      </c>
    </row>
    <row r="261" spans="1:13" ht="64.150000000000006" customHeight="1" x14ac:dyDescent="0.2">
      <c r="A261" s="147">
        <v>253</v>
      </c>
      <c r="B261" s="108" t="s">
        <v>540</v>
      </c>
      <c r="C261" s="108" t="s">
        <v>42</v>
      </c>
      <c r="D261" s="108">
        <v>1616</v>
      </c>
      <c r="E261" s="149">
        <v>41298</v>
      </c>
      <c r="F261" s="108" t="s">
        <v>44</v>
      </c>
      <c r="G261" s="108">
        <v>11</v>
      </c>
      <c r="H261" s="109" t="s">
        <v>541</v>
      </c>
      <c r="I261" s="108" t="s">
        <v>847</v>
      </c>
      <c r="J261" s="108" t="s">
        <v>1182</v>
      </c>
      <c r="K261" s="274" t="s">
        <v>848</v>
      </c>
      <c r="L261" s="275"/>
      <c r="M261" s="110" t="s">
        <v>440</v>
      </c>
    </row>
    <row r="262" spans="1:13" ht="64.150000000000006" customHeight="1" x14ac:dyDescent="0.2">
      <c r="A262" s="147">
        <v>254</v>
      </c>
      <c r="B262" s="108" t="s">
        <v>306</v>
      </c>
      <c r="C262" s="108" t="s">
        <v>77</v>
      </c>
      <c r="D262" s="108">
        <v>315</v>
      </c>
      <c r="E262" s="149">
        <v>41311</v>
      </c>
      <c r="F262" s="108" t="s">
        <v>399</v>
      </c>
      <c r="G262" s="108">
        <v>1</v>
      </c>
      <c r="H262" s="109" t="s">
        <v>542</v>
      </c>
      <c r="I262" s="108" t="s">
        <v>847</v>
      </c>
      <c r="J262" s="108" t="s">
        <v>1182</v>
      </c>
      <c r="K262" s="276" t="s">
        <v>848</v>
      </c>
      <c r="L262" s="276"/>
      <c r="M262" s="110" t="s">
        <v>308</v>
      </c>
    </row>
    <row r="263" spans="1:13" ht="64.150000000000006" customHeight="1" x14ac:dyDescent="0.2">
      <c r="A263" s="147">
        <v>255</v>
      </c>
      <c r="B263" s="108" t="s">
        <v>306</v>
      </c>
      <c r="C263" s="108" t="s">
        <v>77</v>
      </c>
      <c r="D263" s="108">
        <v>378</v>
      </c>
      <c r="E263" s="149">
        <v>41320</v>
      </c>
      <c r="F263" s="108" t="s">
        <v>399</v>
      </c>
      <c r="G263" s="108" t="s">
        <v>543</v>
      </c>
      <c r="H263" s="109" t="s">
        <v>544</v>
      </c>
      <c r="I263" s="108" t="s">
        <v>847</v>
      </c>
      <c r="J263" s="108" t="s">
        <v>1203</v>
      </c>
      <c r="K263" s="276" t="s">
        <v>848</v>
      </c>
      <c r="L263" s="276"/>
      <c r="M263" s="110" t="s">
        <v>308</v>
      </c>
    </row>
    <row r="264" spans="1:13" ht="64.150000000000006" customHeight="1" x14ac:dyDescent="0.2">
      <c r="A264" s="147">
        <v>256</v>
      </c>
      <c r="B264" s="108" t="s">
        <v>190</v>
      </c>
      <c r="C264" s="108" t="s">
        <v>42</v>
      </c>
      <c r="D264" s="108">
        <v>1618</v>
      </c>
      <c r="E264" s="149">
        <v>41332</v>
      </c>
      <c r="F264" s="108" t="s">
        <v>44</v>
      </c>
      <c r="G264" s="108">
        <v>13</v>
      </c>
      <c r="H264" s="109" t="s">
        <v>545</v>
      </c>
      <c r="I264" s="108" t="s">
        <v>847</v>
      </c>
      <c r="J264" s="108" t="s">
        <v>209</v>
      </c>
      <c r="K264" s="276" t="s">
        <v>848</v>
      </c>
      <c r="L264" s="276"/>
      <c r="M264" s="110" t="s">
        <v>797</v>
      </c>
    </row>
    <row r="265" spans="1:13" ht="64.150000000000006" customHeight="1" x14ac:dyDescent="0.2">
      <c r="A265" s="147">
        <v>257</v>
      </c>
      <c r="B265" s="108" t="s">
        <v>856</v>
      </c>
      <c r="C265" s="108" t="s">
        <v>77</v>
      </c>
      <c r="D265" s="108">
        <v>623</v>
      </c>
      <c r="E265" s="149">
        <v>41340</v>
      </c>
      <c r="F265" s="108" t="s">
        <v>399</v>
      </c>
      <c r="G265" s="108">
        <v>5</v>
      </c>
      <c r="H265" s="109" t="s">
        <v>546</v>
      </c>
      <c r="I265" s="108" t="s">
        <v>847</v>
      </c>
      <c r="J265" s="108" t="s">
        <v>1182</v>
      </c>
      <c r="K265" s="276" t="s">
        <v>848</v>
      </c>
      <c r="L265" s="276"/>
      <c r="M265" s="110" t="s">
        <v>547</v>
      </c>
    </row>
    <row r="266" spans="1:13" ht="64.150000000000006" customHeight="1" x14ac:dyDescent="0.2">
      <c r="A266" s="147">
        <v>258</v>
      </c>
      <c r="B266" s="108" t="s">
        <v>530</v>
      </c>
      <c r="C266" s="108" t="s">
        <v>77</v>
      </c>
      <c r="D266" s="108">
        <v>1903</v>
      </c>
      <c r="E266" s="149">
        <v>41432</v>
      </c>
      <c r="F266" s="108" t="s">
        <v>79</v>
      </c>
      <c r="G266" s="108" t="s">
        <v>349</v>
      </c>
      <c r="H266" s="109" t="s">
        <v>1019</v>
      </c>
      <c r="I266" s="108" t="s">
        <v>847</v>
      </c>
      <c r="J266" s="108" t="s">
        <v>1182</v>
      </c>
      <c r="K266" s="276" t="s">
        <v>848</v>
      </c>
      <c r="L266" s="276"/>
      <c r="M266" s="110" t="s">
        <v>1020</v>
      </c>
    </row>
    <row r="267" spans="1:13" ht="64.150000000000006" customHeight="1" x14ac:dyDescent="0.2">
      <c r="A267" s="147">
        <v>259</v>
      </c>
      <c r="B267" s="108" t="s">
        <v>138</v>
      </c>
      <c r="C267" s="108" t="s">
        <v>77</v>
      </c>
      <c r="D267" s="108">
        <v>752</v>
      </c>
      <c r="E267" s="149">
        <v>41446</v>
      </c>
      <c r="F267" s="108" t="s">
        <v>399</v>
      </c>
      <c r="G267" s="108">
        <v>2</v>
      </c>
      <c r="H267" s="109" t="s">
        <v>550</v>
      </c>
      <c r="I267" s="108" t="s">
        <v>847</v>
      </c>
      <c r="J267" s="108" t="s">
        <v>1182</v>
      </c>
      <c r="K267" s="276" t="s">
        <v>848</v>
      </c>
      <c r="L267" s="276"/>
      <c r="M267" s="110" t="s">
        <v>547</v>
      </c>
    </row>
    <row r="268" spans="1:13" ht="64.150000000000006" customHeight="1" x14ac:dyDescent="0.2">
      <c r="A268" s="147">
        <v>260</v>
      </c>
      <c r="B268" s="108" t="s">
        <v>551</v>
      </c>
      <c r="C268" s="108" t="s">
        <v>157</v>
      </c>
      <c r="D268" s="108">
        <v>1352</v>
      </c>
      <c r="E268" s="149">
        <v>41451</v>
      </c>
      <c r="F268" s="108" t="s">
        <v>79</v>
      </c>
      <c r="G268" s="108">
        <v>5</v>
      </c>
      <c r="H268" s="109" t="s">
        <v>879</v>
      </c>
      <c r="I268" s="108" t="s">
        <v>847</v>
      </c>
      <c r="J268" s="108" t="s">
        <v>1205</v>
      </c>
      <c r="K268" s="276" t="s">
        <v>848</v>
      </c>
      <c r="L268" s="276"/>
      <c r="M268" s="110" t="s">
        <v>880</v>
      </c>
    </row>
    <row r="269" spans="1:13" ht="64.150000000000006" customHeight="1" x14ac:dyDescent="0.2">
      <c r="A269" s="147">
        <v>261</v>
      </c>
      <c r="B269" s="108" t="s">
        <v>552</v>
      </c>
      <c r="C269" s="108" t="s">
        <v>157</v>
      </c>
      <c r="D269" s="108">
        <v>1377</v>
      </c>
      <c r="E269" s="149">
        <v>41452</v>
      </c>
      <c r="F269" s="108" t="s">
        <v>24</v>
      </c>
      <c r="G269" s="108" t="s">
        <v>197</v>
      </c>
      <c r="H269" s="109" t="s">
        <v>901</v>
      </c>
      <c r="I269" s="108" t="s">
        <v>847</v>
      </c>
      <c r="J269" s="108" t="s">
        <v>1218</v>
      </c>
      <c r="K269" s="276" t="s">
        <v>848</v>
      </c>
      <c r="L269" s="276"/>
      <c r="M269" s="110" t="s">
        <v>902</v>
      </c>
    </row>
    <row r="270" spans="1:13" ht="64.150000000000006" customHeight="1" x14ac:dyDescent="0.2">
      <c r="A270" s="147">
        <v>262</v>
      </c>
      <c r="B270" s="108" t="s">
        <v>553</v>
      </c>
      <c r="C270" s="108" t="s">
        <v>157</v>
      </c>
      <c r="D270" s="108">
        <v>1637</v>
      </c>
      <c r="E270" s="149">
        <v>41486</v>
      </c>
      <c r="F270" s="108" t="s">
        <v>24</v>
      </c>
      <c r="G270" s="108" t="s">
        <v>197</v>
      </c>
      <c r="H270" s="109" t="s">
        <v>554</v>
      </c>
      <c r="I270" s="108" t="s">
        <v>847</v>
      </c>
      <c r="J270" s="108" t="s">
        <v>1182</v>
      </c>
      <c r="K270" s="276" t="s">
        <v>848</v>
      </c>
      <c r="L270" s="276"/>
      <c r="M270" s="110" t="s">
        <v>555</v>
      </c>
    </row>
    <row r="271" spans="1:13" ht="64.150000000000006" customHeight="1" x14ac:dyDescent="0.2">
      <c r="A271" s="147">
        <v>263</v>
      </c>
      <c r="B271" s="108" t="s">
        <v>264</v>
      </c>
      <c r="C271" s="108" t="s">
        <v>157</v>
      </c>
      <c r="D271" s="108">
        <v>1828</v>
      </c>
      <c r="E271" s="149">
        <v>41513</v>
      </c>
      <c r="F271" s="108" t="s">
        <v>556</v>
      </c>
      <c r="G271" s="108">
        <v>7</v>
      </c>
      <c r="H271" s="109" t="s">
        <v>557</v>
      </c>
      <c r="I271" s="108" t="s">
        <v>847</v>
      </c>
      <c r="J271" s="108" t="s">
        <v>558</v>
      </c>
      <c r="K271" s="276" t="s">
        <v>848</v>
      </c>
      <c r="L271" s="276"/>
      <c r="M271" s="110" t="s">
        <v>266</v>
      </c>
    </row>
    <row r="272" spans="1:13" ht="64.150000000000006" customHeight="1" x14ac:dyDescent="0.2">
      <c r="A272" s="147">
        <v>264</v>
      </c>
      <c r="B272" s="108" t="s">
        <v>97</v>
      </c>
      <c r="C272" s="108" t="s">
        <v>77</v>
      </c>
      <c r="D272" s="108">
        <v>90708</v>
      </c>
      <c r="E272" s="149">
        <v>41516</v>
      </c>
      <c r="F272" s="108" t="s">
        <v>559</v>
      </c>
      <c r="G272" s="108" t="s">
        <v>560</v>
      </c>
      <c r="H272" s="109" t="s">
        <v>561</v>
      </c>
      <c r="I272" s="108" t="s">
        <v>847</v>
      </c>
      <c r="J272" s="108" t="s">
        <v>1187</v>
      </c>
      <c r="K272" s="276" t="s">
        <v>848</v>
      </c>
      <c r="L272" s="276"/>
      <c r="M272" s="110" t="s">
        <v>562</v>
      </c>
    </row>
    <row r="273" spans="1:13" ht="64.150000000000006" customHeight="1" x14ac:dyDescent="0.2">
      <c r="A273" s="147">
        <v>265</v>
      </c>
      <c r="B273" s="108" t="s">
        <v>1143</v>
      </c>
      <c r="C273" s="108" t="s">
        <v>359</v>
      </c>
      <c r="D273" s="108">
        <v>34</v>
      </c>
      <c r="E273" s="149">
        <v>41542</v>
      </c>
      <c r="F273" s="108" t="s">
        <v>433</v>
      </c>
      <c r="G273" s="108" t="s">
        <v>563</v>
      </c>
      <c r="H273" s="109" t="s">
        <v>564</v>
      </c>
      <c r="I273" s="108" t="s">
        <v>847</v>
      </c>
      <c r="J273" s="108" t="s">
        <v>209</v>
      </c>
      <c r="K273" s="276" t="s">
        <v>848</v>
      </c>
      <c r="L273" s="276"/>
      <c r="M273" s="110" t="s">
        <v>254</v>
      </c>
    </row>
    <row r="274" spans="1:13" ht="64.150000000000006" customHeight="1" x14ac:dyDescent="0.2">
      <c r="A274" s="147">
        <v>266</v>
      </c>
      <c r="B274" s="108" t="s">
        <v>1143</v>
      </c>
      <c r="C274" s="108" t="s">
        <v>359</v>
      </c>
      <c r="D274" s="108">
        <v>34</v>
      </c>
      <c r="E274" s="149">
        <v>41542</v>
      </c>
      <c r="F274" s="108" t="s">
        <v>433</v>
      </c>
      <c r="G274" s="108" t="s">
        <v>565</v>
      </c>
      <c r="H274" s="109" t="s">
        <v>566</v>
      </c>
      <c r="I274" s="108" t="s">
        <v>847</v>
      </c>
      <c r="J274" s="108" t="s">
        <v>209</v>
      </c>
      <c r="K274" s="276" t="s">
        <v>848</v>
      </c>
      <c r="L274" s="276"/>
      <c r="M274" s="110" t="s">
        <v>567</v>
      </c>
    </row>
    <row r="275" spans="1:13" ht="64.150000000000006" customHeight="1" x14ac:dyDescent="0.2">
      <c r="A275" s="147">
        <v>267</v>
      </c>
      <c r="B275" s="108" t="s">
        <v>247</v>
      </c>
      <c r="C275" s="108" t="s">
        <v>77</v>
      </c>
      <c r="D275" s="108">
        <v>3544</v>
      </c>
      <c r="E275" s="149">
        <v>41547</v>
      </c>
      <c r="F275" s="108" t="s">
        <v>79</v>
      </c>
      <c r="G275" s="108">
        <v>1</v>
      </c>
      <c r="H275" s="109" t="s">
        <v>568</v>
      </c>
      <c r="I275" s="108" t="s">
        <v>847</v>
      </c>
      <c r="J275" s="108" t="s">
        <v>1182</v>
      </c>
      <c r="K275" s="276" t="s">
        <v>848</v>
      </c>
      <c r="L275" s="276"/>
      <c r="M275" s="110" t="s">
        <v>1050</v>
      </c>
    </row>
    <row r="276" spans="1:13" ht="64.150000000000006" customHeight="1" x14ac:dyDescent="0.2">
      <c r="A276" s="147">
        <v>268</v>
      </c>
      <c r="B276" s="108" t="s">
        <v>264</v>
      </c>
      <c r="C276" s="108" t="s">
        <v>157</v>
      </c>
      <c r="D276" s="108">
        <v>2616</v>
      </c>
      <c r="E276" s="150">
        <v>41598</v>
      </c>
      <c r="F276" s="108" t="s">
        <v>272</v>
      </c>
      <c r="G276" s="108">
        <v>2</v>
      </c>
      <c r="H276" s="109" t="s">
        <v>570</v>
      </c>
      <c r="I276" s="108" t="s">
        <v>847</v>
      </c>
      <c r="J276" s="108" t="s">
        <v>209</v>
      </c>
      <c r="K276" s="276" t="s">
        <v>848</v>
      </c>
      <c r="L276" s="276"/>
      <c r="M276" s="110" t="s">
        <v>266</v>
      </c>
    </row>
    <row r="277" spans="1:13" ht="64.150000000000006" customHeight="1" x14ac:dyDescent="0.2">
      <c r="A277" s="147">
        <v>269</v>
      </c>
      <c r="B277" s="108" t="s">
        <v>264</v>
      </c>
      <c r="C277" s="108" t="s">
        <v>157</v>
      </c>
      <c r="D277" s="108">
        <v>2616</v>
      </c>
      <c r="E277" s="150">
        <v>41598</v>
      </c>
      <c r="F277" s="108" t="s">
        <v>272</v>
      </c>
      <c r="G277" s="108">
        <v>5</v>
      </c>
      <c r="H277" s="109" t="s">
        <v>571</v>
      </c>
      <c r="I277" s="108" t="s">
        <v>847</v>
      </c>
      <c r="J277" s="108" t="s">
        <v>209</v>
      </c>
      <c r="K277" s="276" t="s">
        <v>848</v>
      </c>
      <c r="L277" s="276"/>
      <c r="M277" s="110" t="s">
        <v>266</v>
      </c>
    </row>
    <row r="278" spans="1:13" ht="64.150000000000006" customHeight="1" x14ac:dyDescent="0.2">
      <c r="A278" s="147">
        <v>270</v>
      </c>
      <c r="B278" s="108" t="s">
        <v>264</v>
      </c>
      <c r="C278" s="108" t="s">
        <v>157</v>
      </c>
      <c r="D278" s="108">
        <v>2616</v>
      </c>
      <c r="E278" s="150">
        <v>41598</v>
      </c>
      <c r="F278" s="108" t="s">
        <v>272</v>
      </c>
      <c r="G278" s="108">
        <v>6</v>
      </c>
      <c r="H278" s="109" t="s">
        <v>572</v>
      </c>
      <c r="I278" s="108" t="s">
        <v>847</v>
      </c>
      <c r="J278" s="108" t="s">
        <v>209</v>
      </c>
      <c r="K278" s="276" t="s">
        <v>848</v>
      </c>
      <c r="L278" s="276"/>
      <c r="M278" s="110" t="s">
        <v>266</v>
      </c>
    </row>
    <row r="279" spans="1:13" ht="64.150000000000006" customHeight="1" x14ac:dyDescent="0.2">
      <c r="A279" s="147">
        <v>271</v>
      </c>
      <c r="B279" s="108" t="s">
        <v>264</v>
      </c>
      <c r="C279" s="108" t="s">
        <v>157</v>
      </c>
      <c r="D279" s="108">
        <v>2616</v>
      </c>
      <c r="E279" s="150">
        <v>41598</v>
      </c>
      <c r="F279" s="108" t="s">
        <v>272</v>
      </c>
      <c r="G279" s="108">
        <v>8</v>
      </c>
      <c r="H279" s="109" t="s">
        <v>573</v>
      </c>
      <c r="I279" s="108" t="s">
        <v>847</v>
      </c>
      <c r="J279" s="108" t="s">
        <v>209</v>
      </c>
      <c r="K279" s="276" t="s">
        <v>848</v>
      </c>
      <c r="L279" s="276"/>
      <c r="M279" s="110" t="s">
        <v>266</v>
      </c>
    </row>
    <row r="280" spans="1:13" ht="64.150000000000006" customHeight="1" x14ac:dyDescent="0.2">
      <c r="A280" s="147">
        <v>272</v>
      </c>
      <c r="B280" s="108" t="s">
        <v>264</v>
      </c>
      <c r="C280" s="108" t="s">
        <v>157</v>
      </c>
      <c r="D280" s="108">
        <v>2616</v>
      </c>
      <c r="E280" s="150">
        <v>41598</v>
      </c>
      <c r="F280" s="108" t="s">
        <v>272</v>
      </c>
      <c r="G280" s="108">
        <v>9</v>
      </c>
      <c r="H280" s="109" t="s">
        <v>574</v>
      </c>
      <c r="I280" s="108" t="s">
        <v>847</v>
      </c>
      <c r="J280" s="108" t="s">
        <v>209</v>
      </c>
      <c r="K280" s="276" t="s">
        <v>848</v>
      </c>
      <c r="L280" s="276"/>
      <c r="M280" s="110" t="s">
        <v>266</v>
      </c>
    </row>
    <row r="281" spans="1:13" ht="64.150000000000006" customHeight="1" x14ac:dyDescent="0.2">
      <c r="A281" s="147">
        <v>273</v>
      </c>
      <c r="B281" s="108" t="s">
        <v>488</v>
      </c>
      <c r="C281" s="108" t="s">
        <v>157</v>
      </c>
      <c r="D281" s="108">
        <v>780</v>
      </c>
      <c r="E281" s="150">
        <v>42496</v>
      </c>
      <c r="F281" s="108" t="s">
        <v>24</v>
      </c>
      <c r="G281" s="108" t="s">
        <v>1014</v>
      </c>
      <c r="H281" s="109" t="s">
        <v>1268</v>
      </c>
      <c r="I281" s="108" t="s">
        <v>847</v>
      </c>
      <c r="J281" s="108" t="s">
        <v>1182</v>
      </c>
      <c r="K281" s="276" t="s">
        <v>848</v>
      </c>
      <c r="L281" s="276"/>
      <c r="M281" s="110" t="s">
        <v>1012</v>
      </c>
    </row>
    <row r="282" spans="1:13" ht="64.150000000000006" customHeight="1" x14ac:dyDescent="0.2">
      <c r="A282" s="147">
        <v>274</v>
      </c>
      <c r="B282" s="108" t="s">
        <v>306</v>
      </c>
      <c r="C282" s="108" t="s">
        <v>157</v>
      </c>
      <c r="D282" s="108">
        <v>2851</v>
      </c>
      <c r="E282" s="149">
        <v>41614</v>
      </c>
      <c r="F282" s="108" t="s">
        <v>399</v>
      </c>
      <c r="G282" s="108" t="s">
        <v>197</v>
      </c>
      <c r="H282" s="109" t="s">
        <v>867</v>
      </c>
      <c r="I282" s="108" t="s">
        <v>847</v>
      </c>
      <c r="J282" s="108" t="s">
        <v>1182</v>
      </c>
      <c r="K282" s="276" t="s">
        <v>848</v>
      </c>
      <c r="L282" s="276"/>
      <c r="M282" s="110" t="s">
        <v>308</v>
      </c>
    </row>
    <row r="283" spans="1:13" ht="64.150000000000006" customHeight="1" x14ac:dyDescent="0.2">
      <c r="A283" s="147">
        <v>275</v>
      </c>
      <c r="B283" s="108" t="s">
        <v>905</v>
      </c>
      <c r="C283" s="108" t="s">
        <v>157</v>
      </c>
      <c r="D283" s="108">
        <v>2943</v>
      </c>
      <c r="E283" s="150">
        <v>41625</v>
      </c>
      <c r="F283" s="108" t="s">
        <v>24</v>
      </c>
      <c r="G283" s="108" t="s">
        <v>580</v>
      </c>
      <c r="H283" s="109" t="s">
        <v>906</v>
      </c>
      <c r="I283" s="108" t="s">
        <v>847</v>
      </c>
      <c r="J283" s="108" t="s">
        <v>907</v>
      </c>
      <c r="K283" s="276" t="s">
        <v>848</v>
      </c>
      <c r="L283" s="276"/>
      <c r="M283" s="110" t="s">
        <v>908</v>
      </c>
    </row>
    <row r="284" spans="1:13" ht="64.150000000000006" customHeight="1" x14ac:dyDescent="0.2">
      <c r="A284" s="147">
        <v>276</v>
      </c>
      <c r="B284" s="108" t="s">
        <v>306</v>
      </c>
      <c r="C284" s="108" t="s">
        <v>157</v>
      </c>
      <c r="D284" s="108">
        <v>690</v>
      </c>
      <c r="E284" s="150">
        <v>41639</v>
      </c>
      <c r="F284" s="108" t="s">
        <v>581</v>
      </c>
      <c r="G284" s="108">
        <v>1</v>
      </c>
      <c r="H284" s="109" t="s">
        <v>582</v>
      </c>
      <c r="I284" s="108" t="s">
        <v>847</v>
      </c>
      <c r="J284" s="108"/>
      <c r="K284" s="276" t="s">
        <v>848</v>
      </c>
      <c r="L284" s="276"/>
      <c r="M284" s="110" t="s">
        <v>308</v>
      </c>
    </row>
    <row r="285" spans="1:13" ht="64.150000000000006" customHeight="1" x14ac:dyDescent="0.2">
      <c r="A285" s="147">
        <v>277</v>
      </c>
      <c r="B285" s="108" t="s">
        <v>1143</v>
      </c>
      <c r="C285" s="108" t="s">
        <v>359</v>
      </c>
      <c r="D285" s="108">
        <v>14</v>
      </c>
      <c r="E285" s="149">
        <v>41710</v>
      </c>
      <c r="F285" s="108" t="s">
        <v>433</v>
      </c>
      <c r="G285" s="108" t="s">
        <v>584</v>
      </c>
      <c r="H285" s="109" t="s">
        <v>585</v>
      </c>
      <c r="I285" s="108" t="s">
        <v>847</v>
      </c>
      <c r="J285" s="108" t="s">
        <v>209</v>
      </c>
      <c r="K285" s="276" t="s">
        <v>848</v>
      </c>
      <c r="L285" s="276"/>
      <c r="M285" s="110" t="s">
        <v>254</v>
      </c>
    </row>
    <row r="286" spans="1:13" ht="64.150000000000006" customHeight="1" x14ac:dyDescent="0.2">
      <c r="A286" s="147">
        <v>278</v>
      </c>
      <c r="B286" s="108" t="s">
        <v>259</v>
      </c>
      <c r="C286" s="108" t="s">
        <v>42</v>
      </c>
      <c r="D286" s="108">
        <v>1696</v>
      </c>
      <c r="E286" s="150">
        <v>41627</v>
      </c>
      <c r="F286" s="108" t="s">
        <v>44</v>
      </c>
      <c r="G286" s="108">
        <v>2</v>
      </c>
      <c r="H286" s="109" t="s">
        <v>940</v>
      </c>
      <c r="I286" s="108" t="s">
        <v>847</v>
      </c>
      <c r="J286" s="108" t="s">
        <v>1182</v>
      </c>
      <c r="K286" s="276" t="s">
        <v>848</v>
      </c>
      <c r="L286" s="276"/>
      <c r="M286" s="110" t="s">
        <v>589</v>
      </c>
    </row>
    <row r="287" spans="1:13" ht="64.150000000000006" customHeight="1" x14ac:dyDescent="0.2">
      <c r="A287" s="147">
        <v>279</v>
      </c>
      <c r="B287" s="108" t="s">
        <v>590</v>
      </c>
      <c r="C287" s="108" t="s">
        <v>157</v>
      </c>
      <c r="D287" s="108">
        <v>172</v>
      </c>
      <c r="E287" s="149">
        <v>41759</v>
      </c>
      <c r="F287" s="108" t="s">
        <v>581</v>
      </c>
      <c r="G287" s="108">
        <v>1</v>
      </c>
      <c r="H287" s="109" t="s">
        <v>929</v>
      </c>
      <c r="I287" s="108" t="s">
        <v>847</v>
      </c>
      <c r="J287" s="108" t="s">
        <v>1184</v>
      </c>
      <c r="K287" s="276" t="s">
        <v>848</v>
      </c>
      <c r="L287" s="276"/>
      <c r="M287" s="110" t="s">
        <v>591</v>
      </c>
    </row>
    <row r="288" spans="1:13" ht="64.150000000000006" customHeight="1" x14ac:dyDescent="0.2">
      <c r="A288" s="147">
        <v>280</v>
      </c>
      <c r="B288" s="108" t="s">
        <v>590</v>
      </c>
      <c r="C288" s="108" t="s">
        <v>157</v>
      </c>
      <c r="D288" s="108">
        <v>172</v>
      </c>
      <c r="E288" s="149">
        <v>41759</v>
      </c>
      <c r="F288" s="108" t="s">
        <v>581</v>
      </c>
      <c r="G288" s="108" t="s">
        <v>592</v>
      </c>
      <c r="H288" s="109" t="s">
        <v>930</v>
      </c>
      <c r="I288" s="108" t="s">
        <v>847</v>
      </c>
      <c r="J288" s="108" t="s">
        <v>1219</v>
      </c>
      <c r="K288" s="276" t="s">
        <v>848</v>
      </c>
      <c r="L288" s="276"/>
      <c r="M288" s="110" t="s">
        <v>591</v>
      </c>
    </row>
    <row r="289" spans="1:13" ht="64.150000000000006" customHeight="1" x14ac:dyDescent="0.2">
      <c r="A289" s="147">
        <v>281</v>
      </c>
      <c r="B289" s="108" t="s">
        <v>1143</v>
      </c>
      <c r="C289" s="108" t="s">
        <v>359</v>
      </c>
      <c r="D289" s="108">
        <v>38</v>
      </c>
      <c r="E289" s="149">
        <v>41793</v>
      </c>
      <c r="F289" s="108" t="s">
        <v>79</v>
      </c>
      <c r="G289" s="108" t="s">
        <v>584</v>
      </c>
      <c r="H289" s="109" t="s">
        <v>593</v>
      </c>
      <c r="I289" s="108" t="s">
        <v>847</v>
      </c>
      <c r="J289" s="108" t="s">
        <v>209</v>
      </c>
      <c r="K289" s="276" t="s">
        <v>848</v>
      </c>
      <c r="L289" s="276"/>
      <c r="M289" s="110" t="s">
        <v>594</v>
      </c>
    </row>
    <row r="290" spans="1:13" ht="64.150000000000006" customHeight="1" x14ac:dyDescent="0.2">
      <c r="A290" s="147">
        <v>282</v>
      </c>
      <c r="B290" s="108" t="s">
        <v>306</v>
      </c>
      <c r="C290" s="108" t="s">
        <v>77</v>
      </c>
      <c r="D290" s="108">
        <v>1565</v>
      </c>
      <c r="E290" s="149">
        <v>41796</v>
      </c>
      <c r="F290" s="108" t="s">
        <v>399</v>
      </c>
      <c r="G290" s="108" t="s">
        <v>595</v>
      </c>
      <c r="H290" s="109" t="s">
        <v>868</v>
      </c>
      <c r="I290" s="108" t="s">
        <v>847</v>
      </c>
      <c r="J290" s="108" t="s">
        <v>1182</v>
      </c>
      <c r="K290" s="276" t="s">
        <v>848</v>
      </c>
      <c r="L290" s="276"/>
      <c r="M290" s="110" t="s">
        <v>308</v>
      </c>
    </row>
    <row r="291" spans="1:13" ht="64.150000000000006" customHeight="1" x14ac:dyDescent="0.2">
      <c r="A291" s="147">
        <v>283</v>
      </c>
      <c r="B291" s="108" t="s">
        <v>1320</v>
      </c>
      <c r="C291" s="108" t="s">
        <v>77</v>
      </c>
      <c r="D291" s="108">
        <v>90795</v>
      </c>
      <c r="E291" s="149">
        <v>41845</v>
      </c>
      <c r="F291" s="108" t="s">
        <v>559</v>
      </c>
      <c r="G291" s="108" t="s">
        <v>597</v>
      </c>
      <c r="H291" s="109" t="s">
        <v>598</v>
      </c>
      <c r="I291" s="108" t="s">
        <v>847</v>
      </c>
      <c r="J291" s="108" t="s">
        <v>1187</v>
      </c>
      <c r="K291" s="276" t="s">
        <v>848</v>
      </c>
      <c r="L291" s="276"/>
      <c r="M291" s="110" t="s">
        <v>599</v>
      </c>
    </row>
    <row r="292" spans="1:13" ht="64.150000000000006" customHeight="1" x14ac:dyDescent="0.2">
      <c r="A292" s="147">
        <v>284</v>
      </c>
      <c r="B292" s="108" t="s">
        <v>306</v>
      </c>
      <c r="C292" s="108" t="s">
        <v>77</v>
      </c>
      <c r="D292" s="108">
        <v>2273</v>
      </c>
      <c r="E292" s="149">
        <v>41857</v>
      </c>
      <c r="F292" s="108" t="s">
        <v>399</v>
      </c>
      <c r="G292" s="108" t="s">
        <v>197</v>
      </c>
      <c r="H292" s="109" t="s">
        <v>600</v>
      </c>
      <c r="I292" s="108" t="s">
        <v>847</v>
      </c>
      <c r="J292" s="108" t="s">
        <v>1182</v>
      </c>
      <c r="K292" s="276" t="s">
        <v>848</v>
      </c>
      <c r="L292" s="276"/>
      <c r="M292" s="110" t="s">
        <v>308</v>
      </c>
    </row>
    <row r="293" spans="1:13" ht="64.150000000000006" customHeight="1" x14ac:dyDescent="0.2">
      <c r="A293" s="147">
        <v>285</v>
      </c>
      <c r="B293" s="108" t="s">
        <v>601</v>
      </c>
      <c r="C293" s="108" t="s">
        <v>157</v>
      </c>
      <c r="D293" s="108">
        <v>1477</v>
      </c>
      <c r="E293" s="149">
        <v>41856</v>
      </c>
      <c r="F293" s="108" t="s">
        <v>79</v>
      </c>
      <c r="G293" s="108" t="s">
        <v>197</v>
      </c>
      <c r="H293" s="109" t="s">
        <v>602</v>
      </c>
      <c r="I293" s="108" t="s">
        <v>847</v>
      </c>
      <c r="J293" s="108" t="s">
        <v>1182</v>
      </c>
      <c r="K293" s="276" t="s">
        <v>848</v>
      </c>
      <c r="L293" s="276"/>
      <c r="M293" s="110" t="s">
        <v>892</v>
      </c>
    </row>
    <row r="294" spans="1:13" ht="64.150000000000006" customHeight="1" x14ac:dyDescent="0.2">
      <c r="A294" s="147">
        <v>286</v>
      </c>
      <c r="B294" s="108" t="s">
        <v>603</v>
      </c>
      <c r="C294" s="108" t="s">
        <v>157</v>
      </c>
      <c r="D294" s="108">
        <v>1507</v>
      </c>
      <c r="E294" s="149">
        <v>41863</v>
      </c>
      <c r="F294" s="108" t="s">
        <v>24</v>
      </c>
      <c r="G294" s="108" t="s">
        <v>197</v>
      </c>
      <c r="H294" s="109" t="s">
        <v>604</v>
      </c>
      <c r="I294" s="108" t="s">
        <v>847</v>
      </c>
      <c r="J294" s="108" t="s">
        <v>1182</v>
      </c>
      <c r="K294" s="276" t="s">
        <v>848</v>
      </c>
      <c r="L294" s="276"/>
      <c r="M294" s="110" t="s">
        <v>915</v>
      </c>
    </row>
    <row r="295" spans="1:13" ht="64.150000000000006" customHeight="1" x14ac:dyDescent="0.2">
      <c r="A295" s="147">
        <v>287</v>
      </c>
      <c r="B295" s="108" t="s">
        <v>530</v>
      </c>
      <c r="C295" s="108" t="s">
        <v>77</v>
      </c>
      <c r="D295" s="108">
        <v>3368</v>
      </c>
      <c r="E295" s="149">
        <v>41872</v>
      </c>
      <c r="F295" s="108" t="s">
        <v>79</v>
      </c>
      <c r="G295" s="108" t="s">
        <v>349</v>
      </c>
      <c r="H295" s="109" t="s">
        <v>1021</v>
      </c>
      <c r="I295" s="108" t="s">
        <v>847</v>
      </c>
      <c r="J295" s="108" t="s">
        <v>1220</v>
      </c>
      <c r="K295" s="276" t="s">
        <v>848</v>
      </c>
      <c r="L295" s="276"/>
      <c r="M295" s="110" t="s">
        <v>1020</v>
      </c>
    </row>
    <row r="296" spans="1:13" ht="64.150000000000006" customHeight="1" x14ac:dyDescent="0.2">
      <c r="A296" s="147">
        <v>288</v>
      </c>
      <c r="B296" s="108" t="s">
        <v>188</v>
      </c>
      <c r="C296" s="108" t="s">
        <v>77</v>
      </c>
      <c r="D296" s="108">
        <v>256</v>
      </c>
      <c r="E296" s="150">
        <v>41936</v>
      </c>
      <c r="F296" s="108" t="s">
        <v>617</v>
      </c>
      <c r="G296" s="108">
        <v>2</v>
      </c>
      <c r="H296" s="109" t="s">
        <v>618</v>
      </c>
      <c r="I296" s="108" t="s">
        <v>847</v>
      </c>
      <c r="J296" s="108" t="s">
        <v>1184</v>
      </c>
      <c r="K296" s="276" t="s">
        <v>848</v>
      </c>
      <c r="L296" s="276"/>
      <c r="M296" s="110" t="s">
        <v>102</v>
      </c>
    </row>
    <row r="297" spans="1:13" ht="64.150000000000006" customHeight="1" x14ac:dyDescent="0.2">
      <c r="A297" s="147">
        <v>289</v>
      </c>
      <c r="B297" s="108" t="s">
        <v>188</v>
      </c>
      <c r="C297" s="108" t="s">
        <v>77</v>
      </c>
      <c r="D297" s="108">
        <v>256</v>
      </c>
      <c r="E297" s="150">
        <v>41936</v>
      </c>
      <c r="F297" s="108" t="s">
        <v>617</v>
      </c>
      <c r="G297" s="108" t="s">
        <v>619</v>
      </c>
      <c r="H297" s="109" t="s">
        <v>620</v>
      </c>
      <c r="I297" s="108" t="s">
        <v>847</v>
      </c>
      <c r="J297" s="108" t="s">
        <v>1184</v>
      </c>
      <c r="K297" s="276" t="s">
        <v>848</v>
      </c>
      <c r="L297" s="276"/>
      <c r="M297" s="110" t="s">
        <v>102</v>
      </c>
    </row>
    <row r="298" spans="1:13" ht="64.150000000000006" customHeight="1" x14ac:dyDescent="0.2">
      <c r="A298" s="147">
        <v>290</v>
      </c>
      <c r="B298" s="108" t="s">
        <v>188</v>
      </c>
      <c r="C298" s="108" t="s">
        <v>77</v>
      </c>
      <c r="D298" s="108">
        <v>256</v>
      </c>
      <c r="E298" s="150">
        <v>41936</v>
      </c>
      <c r="F298" s="108" t="s">
        <v>617</v>
      </c>
      <c r="G298" s="108">
        <v>6</v>
      </c>
      <c r="H298" s="109" t="s">
        <v>621</v>
      </c>
      <c r="I298" s="108" t="s">
        <v>847</v>
      </c>
      <c r="J298" s="108" t="s">
        <v>1184</v>
      </c>
      <c r="K298" s="276" t="s">
        <v>848</v>
      </c>
      <c r="L298" s="276"/>
      <c r="M298" s="110" t="s">
        <v>102</v>
      </c>
    </row>
    <row r="299" spans="1:13" ht="64.150000000000006" customHeight="1" x14ac:dyDescent="0.2">
      <c r="A299" s="147">
        <v>291</v>
      </c>
      <c r="B299" s="108" t="s">
        <v>188</v>
      </c>
      <c r="C299" s="108" t="s">
        <v>77</v>
      </c>
      <c r="D299" s="108">
        <v>256</v>
      </c>
      <c r="E299" s="150">
        <v>41936</v>
      </c>
      <c r="F299" s="108" t="s">
        <v>617</v>
      </c>
      <c r="G299" s="108" t="s">
        <v>622</v>
      </c>
      <c r="H299" s="109" t="s">
        <v>623</v>
      </c>
      <c r="I299" s="108" t="s">
        <v>847</v>
      </c>
      <c r="J299" s="108" t="s">
        <v>1184</v>
      </c>
      <c r="K299" s="276" t="s">
        <v>848</v>
      </c>
      <c r="L299" s="276"/>
      <c r="M299" s="110" t="s">
        <v>102</v>
      </c>
    </row>
    <row r="300" spans="1:13" s="112" customFormat="1" ht="64.150000000000006" customHeight="1" x14ac:dyDescent="0.2">
      <c r="A300" s="147">
        <v>292</v>
      </c>
      <c r="B300" s="124" t="s">
        <v>188</v>
      </c>
      <c r="C300" s="124" t="s">
        <v>77</v>
      </c>
      <c r="D300" s="124">
        <v>256</v>
      </c>
      <c r="E300" s="193">
        <v>41936</v>
      </c>
      <c r="F300" s="124" t="s">
        <v>617</v>
      </c>
      <c r="G300" s="124">
        <v>10</v>
      </c>
      <c r="H300" s="194" t="s">
        <v>625</v>
      </c>
      <c r="I300" s="124" t="s">
        <v>847</v>
      </c>
      <c r="J300" s="124" t="s">
        <v>1184</v>
      </c>
      <c r="K300" s="279" t="s">
        <v>848</v>
      </c>
      <c r="L300" s="279"/>
      <c r="M300" s="195" t="s">
        <v>102</v>
      </c>
    </row>
    <row r="301" spans="1:13" ht="64.150000000000006" customHeight="1" x14ac:dyDescent="0.2">
      <c r="A301" s="147">
        <v>293</v>
      </c>
      <c r="B301" s="108" t="s">
        <v>188</v>
      </c>
      <c r="C301" s="108" t="s">
        <v>77</v>
      </c>
      <c r="D301" s="108">
        <v>256</v>
      </c>
      <c r="E301" s="150">
        <v>41936</v>
      </c>
      <c r="F301" s="108" t="s">
        <v>617</v>
      </c>
      <c r="G301" s="108" t="s">
        <v>626</v>
      </c>
      <c r="H301" s="109" t="s">
        <v>627</v>
      </c>
      <c r="I301" s="108" t="s">
        <v>847</v>
      </c>
      <c r="J301" s="108" t="s">
        <v>1184</v>
      </c>
      <c r="K301" s="276" t="s">
        <v>848</v>
      </c>
      <c r="L301" s="276"/>
      <c r="M301" s="110" t="s">
        <v>102</v>
      </c>
    </row>
    <row r="302" spans="1:13" ht="64.150000000000006" customHeight="1" x14ac:dyDescent="0.2">
      <c r="A302" s="147">
        <v>294</v>
      </c>
      <c r="B302" s="108" t="s">
        <v>188</v>
      </c>
      <c r="C302" s="108" t="s">
        <v>77</v>
      </c>
      <c r="D302" s="108">
        <v>256</v>
      </c>
      <c r="E302" s="150">
        <v>41936</v>
      </c>
      <c r="F302" s="108" t="s">
        <v>617</v>
      </c>
      <c r="G302" s="108">
        <v>15</v>
      </c>
      <c r="H302" s="109" t="s">
        <v>628</v>
      </c>
      <c r="I302" s="108" t="s">
        <v>847</v>
      </c>
      <c r="J302" s="108" t="s">
        <v>1184</v>
      </c>
      <c r="K302" s="276" t="s">
        <v>848</v>
      </c>
      <c r="L302" s="276"/>
      <c r="M302" s="110" t="s">
        <v>102</v>
      </c>
    </row>
    <row r="303" spans="1:13" ht="64.150000000000006" customHeight="1" x14ac:dyDescent="0.2">
      <c r="A303" s="147">
        <v>295</v>
      </c>
      <c r="B303" s="108" t="s">
        <v>188</v>
      </c>
      <c r="C303" s="108" t="s">
        <v>77</v>
      </c>
      <c r="D303" s="108">
        <v>256</v>
      </c>
      <c r="E303" s="150">
        <v>41936</v>
      </c>
      <c r="F303" s="108" t="s">
        <v>617</v>
      </c>
      <c r="G303" s="108">
        <v>16</v>
      </c>
      <c r="H303" s="109" t="s">
        <v>629</v>
      </c>
      <c r="I303" s="108" t="s">
        <v>847</v>
      </c>
      <c r="J303" s="108" t="s">
        <v>1184</v>
      </c>
      <c r="K303" s="276" t="s">
        <v>848</v>
      </c>
      <c r="L303" s="276"/>
      <c r="M303" s="110" t="s">
        <v>102</v>
      </c>
    </row>
    <row r="304" spans="1:13" ht="64.150000000000006" customHeight="1" x14ac:dyDescent="0.2">
      <c r="A304" s="147">
        <v>296</v>
      </c>
      <c r="B304" s="108" t="s">
        <v>188</v>
      </c>
      <c r="C304" s="108" t="s">
        <v>77</v>
      </c>
      <c r="D304" s="108">
        <v>256</v>
      </c>
      <c r="E304" s="150">
        <v>41936</v>
      </c>
      <c r="F304" s="108" t="s">
        <v>617</v>
      </c>
      <c r="G304" s="108" t="s">
        <v>630</v>
      </c>
      <c r="H304" s="109" t="s">
        <v>631</v>
      </c>
      <c r="I304" s="108" t="s">
        <v>847</v>
      </c>
      <c r="J304" s="108" t="s">
        <v>1184</v>
      </c>
      <c r="K304" s="276" t="s">
        <v>848</v>
      </c>
      <c r="L304" s="276"/>
      <c r="M304" s="110" t="s">
        <v>102</v>
      </c>
    </row>
    <row r="305" spans="1:13" ht="64.150000000000006" customHeight="1" x14ac:dyDescent="0.2">
      <c r="A305" s="147">
        <v>297</v>
      </c>
      <c r="B305" s="108" t="s">
        <v>188</v>
      </c>
      <c r="C305" s="108" t="s">
        <v>77</v>
      </c>
      <c r="D305" s="108">
        <v>256</v>
      </c>
      <c r="E305" s="150">
        <v>41936</v>
      </c>
      <c r="F305" s="108" t="s">
        <v>617</v>
      </c>
      <c r="G305" s="108">
        <v>21</v>
      </c>
      <c r="H305" s="109" t="s">
        <v>632</v>
      </c>
      <c r="I305" s="108" t="s">
        <v>847</v>
      </c>
      <c r="J305" s="108" t="s">
        <v>1184</v>
      </c>
      <c r="K305" s="276" t="s">
        <v>848</v>
      </c>
      <c r="L305" s="276"/>
      <c r="M305" s="110" t="s">
        <v>102</v>
      </c>
    </row>
    <row r="306" spans="1:13" ht="64.150000000000006" customHeight="1" x14ac:dyDescent="0.2">
      <c r="A306" s="147">
        <v>298</v>
      </c>
      <c r="B306" s="108" t="s">
        <v>188</v>
      </c>
      <c r="C306" s="108" t="s">
        <v>77</v>
      </c>
      <c r="D306" s="108">
        <v>256</v>
      </c>
      <c r="E306" s="150">
        <v>41936</v>
      </c>
      <c r="F306" s="108" t="s">
        <v>617</v>
      </c>
      <c r="G306" s="108">
        <v>22</v>
      </c>
      <c r="H306" s="109" t="s">
        <v>633</v>
      </c>
      <c r="I306" s="108" t="s">
        <v>847</v>
      </c>
      <c r="J306" s="108" t="s">
        <v>1184</v>
      </c>
      <c r="K306" s="276" t="s">
        <v>848</v>
      </c>
      <c r="L306" s="276"/>
      <c r="M306" s="110" t="s">
        <v>102</v>
      </c>
    </row>
    <row r="307" spans="1:13" ht="64.150000000000006" customHeight="1" x14ac:dyDescent="0.2">
      <c r="A307" s="147">
        <v>299</v>
      </c>
      <c r="B307" s="108" t="s">
        <v>188</v>
      </c>
      <c r="C307" s="108" t="s">
        <v>77</v>
      </c>
      <c r="D307" s="108">
        <v>256</v>
      </c>
      <c r="E307" s="150">
        <v>41936</v>
      </c>
      <c r="F307" s="108" t="s">
        <v>617</v>
      </c>
      <c r="G307" s="108">
        <v>23</v>
      </c>
      <c r="H307" s="109" t="s">
        <v>634</v>
      </c>
      <c r="I307" s="108" t="s">
        <v>847</v>
      </c>
      <c r="J307" s="108" t="s">
        <v>1184</v>
      </c>
      <c r="K307" s="276" t="s">
        <v>848</v>
      </c>
      <c r="L307" s="276"/>
      <c r="M307" s="110" t="s">
        <v>102</v>
      </c>
    </row>
    <row r="308" spans="1:13" ht="64.150000000000006" customHeight="1" x14ac:dyDescent="0.2">
      <c r="A308" s="147">
        <v>300</v>
      </c>
      <c r="B308" s="108" t="s">
        <v>188</v>
      </c>
      <c r="C308" s="108" t="s">
        <v>77</v>
      </c>
      <c r="D308" s="108">
        <v>256</v>
      </c>
      <c r="E308" s="150">
        <v>41936</v>
      </c>
      <c r="F308" s="108" t="s">
        <v>617</v>
      </c>
      <c r="G308" s="108" t="s">
        <v>635</v>
      </c>
      <c r="H308" s="109" t="s">
        <v>636</v>
      </c>
      <c r="I308" s="108" t="s">
        <v>847</v>
      </c>
      <c r="J308" s="108" t="s">
        <v>1184</v>
      </c>
      <c r="K308" s="276" t="s">
        <v>848</v>
      </c>
      <c r="L308" s="276"/>
      <c r="M308" s="110" t="s">
        <v>102</v>
      </c>
    </row>
    <row r="309" spans="1:13" ht="64.150000000000006" customHeight="1" x14ac:dyDescent="0.2">
      <c r="A309" s="147">
        <v>301</v>
      </c>
      <c r="B309" s="108" t="s">
        <v>188</v>
      </c>
      <c r="C309" s="108" t="s">
        <v>77</v>
      </c>
      <c r="D309" s="108">
        <v>256</v>
      </c>
      <c r="E309" s="150">
        <v>41936</v>
      </c>
      <c r="F309" s="108" t="s">
        <v>617</v>
      </c>
      <c r="G309" s="108">
        <v>24</v>
      </c>
      <c r="H309" s="109" t="s">
        <v>637</v>
      </c>
      <c r="I309" s="108" t="s">
        <v>847</v>
      </c>
      <c r="J309" s="108" t="s">
        <v>1184</v>
      </c>
      <c r="K309" s="276" t="s">
        <v>848</v>
      </c>
      <c r="L309" s="276"/>
      <c r="M309" s="110" t="s">
        <v>102</v>
      </c>
    </row>
    <row r="310" spans="1:13" ht="64.150000000000006" customHeight="1" x14ac:dyDescent="0.2">
      <c r="A310" s="147">
        <v>302</v>
      </c>
      <c r="B310" s="108" t="s">
        <v>188</v>
      </c>
      <c r="C310" s="108" t="s">
        <v>77</v>
      </c>
      <c r="D310" s="108">
        <v>256</v>
      </c>
      <c r="E310" s="150">
        <v>41936</v>
      </c>
      <c r="F310" s="108" t="s">
        <v>617</v>
      </c>
      <c r="G310" s="108">
        <v>25</v>
      </c>
      <c r="H310" s="109" t="s">
        <v>638</v>
      </c>
      <c r="I310" s="108" t="s">
        <v>847</v>
      </c>
      <c r="J310" s="108" t="s">
        <v>1184</v>
      </c>
      <c r="K310" s="276" t="s">
        <v>848</v>
      </c>
      <c r="L310" s="276"/>
      <c r="M310" s="110" t="s">
        <v>102</v>
      </c>
    </row>
    <row r="311" spans="1:13" ht="64.150000000000006" customHeight="1" x14ac:dyDescent="0.2">
      <c r="A311" s="147">
        <v>303</v>
      </c>
      <c r="B311" s="108" t="s">
        <v>188</v>
      </c>
      <c r="C311" s="108" t="s">
        <v>77</v>
      </c>
      <c r="D311" s="108">
        <v>256</v>
      </c>
      <c r="E311" s="150">
        <v>41936</v>
      </c>
      <c r="F311" s="108" t="s">
        <v>617</v>
      </c>
      <c r="G311" s="108">
        <v>26</v>
      </c>
      <c r="H311" s="109" t="s">
        <v>639</v>
      </c>
      <c r="I311" s="108" t="s">
        <v>847</v>
      </c>
      <c r="J311" s="108" t="s">
        <v>1184</v>
      </c>
      <c r="K311" s="276" t="s">
        <v>848</v>
      </c>
      <c r="L311" s="276"/>
      <c r="M311" s="110" t="s">
        <v>102</v>
      </c>
    </row>
    <row r="312" spans="1:13" ht="64.150000000000006" customHeight="1" x14ac:dyDescent="0.2">
      <c r="A312" s="147">
        <v>304</v>
      </c>
      <c r="B312" s="108" t="s">
        <v>188</v>
      </c>
      <c r="C312" s="108" t="s">
        <v>77</v>
      </c>
      <c r="D312" s="108">
        <v>256</v>
      </c>
      <c r="E312" s="150">
        <v>41936</v>
      </c>
      <c r="F312" s="108" t="s">
        <v>617</v>
      </c>
      <c r="G312" s="108" t="s">
        <v>640</v>
      </c>
      <c r="H312" s="109" t="s">
        <v>641</v>
      </c>
      <c r="I312" s="108" t="s">
        <v>847</v>
      </c>
      <c r="J312" s="108" t="s">
        <v>1184</v>
      </c>
      <c r="K312" s="276" t="s">
        <v>848</v>
      </c>
      <c r="L312" s="276"/>
      <c r="M312" s="110" t="s">
        <v>102</v>
      </c>
    </row>
    <row r="313" spans="1:13" ht="64.150000000000006" customHeight="1" x14ac:dyDescent="0.2">
      <c r="A313" s="147">
        <v>305</v>
      </c>
      <c r="B313" s="108" t="s">
        <v>132</v>
      </c>
      <c r="C313" s="108" t="s">
        <v>77</v>
      </c>
      <c r="D313" s="108">
        <v>6045</v>
      </c>
      <c r="E313" s="150">
        <v>42003</v>
      </c>
      <c r="F313" s="108" t="s">
        <v>79</v>
      </c>
      <c r="G313" s="108" t="s">
        <v>643</v>
      </c>
      <c r="H313" s="109" t="s">
        <v>1041</v>
      </c>
      <c r="I313" s="108" t="s">
        <v>847</v>
      </c>
      <c r="J313" s="108" t="s">
        <v>1182</v>
      </c>
      <c r="K313" s="276" t="s">
        <v>848</v>
      </c>
      <c r="L313" s="276"/>
      <c r="M313" s="110" t="s">
        <v>525</v>
      </c>
    </row>
    <row r="314" spans="1:13" ht="64.150000000000006" customHeight="1" x14ac:dyDescent="0.2">
      <c r="A314" s="147">
        <v>306</v>
      </c>
      <c r="B314" s="108" t="s">
        <v>306</v>
      </c>
      <c r="C314" s="108" t="s">
        <v>157</v>
      </c>
      <c r="D314" s="108">
        <v>348</v>
      </c>
      <c r="E314" s="149">
        <v>42060</v>
      </c>
      <c r="F314" s="108" t="s">
        <v>24</v>
      </c>
      <c r="G314" s="108" t="s">
        <v>644</v>
      </c>
      <c r="H314" s="109" t="s">
        <v>645</v>
      </c>
      <c r="I314" s="108" t="s">
        <v>847</v>
      </c>
      <c r="J314" s="108" t="s">
        <v>1182</v>
      </c>
      <c r="K314" s="276" t="s">
        <v>848</v>
      </c>
      <c r="L314" s="276"/>
      <c r="M314" s="110" t="s">
        <v>308</v>
      </c>
    </row>
    <row r="315" spans="1:13" ht="64.150000000000006" customHeight="1" x14ac:dyDescent="0.2">
      <c r="A315" s="147">
        <v>307</v>
      </c>
      <c r="B315" s="108" t="s">
        <v>647</v>
      </c>
      <c r="C315" s="108" t="s">
        <v>157</v>
      </c>
      <c r="D315" s="108">
        <v>1072</v>
      </c>
      <c r="E315" s="149">
        <v>42150</v>
      </c>
      <c r="F315" s="108" t="s">
        <v>79</v>
      </c>
      <c r="G315" s="108" t="s">
        <v>648</v>
      </c>
      <c r="H315" s="109" t="s">
        <v>649</v>
      </c>
      <c r="I315" s="108" t="s">
        <v>847</v>
      </c>
      <c r="J315" s="108" t="s">
        <v>1221</v>
      </c>
      <c r="K315" s="276" t="s">
        <v>848</v>
      </c>
      <c r="L315" s="276"/>
      <c r="M315" s="110" t="s">
        <v>985</v>
      </c>
    </row>
    <row r="316" spans="1:13" ht="64.150000000000006" customHeight="1" x14ac:dyDescent="0.2">
      <c r="A316" s="147">
        <v>308</v>
      </c>
      <c r="B316" s="108" t="s">
        <v>577</v>
      </c>
      <c r="C316" s="108" t="s">
        <v>157</v>
      </c>
      <c r="D316" s="108">
        <v>1072</v>
      </c>
      <c r="E316" s="149">
        <v>42150</v>
      </c>
      <c r="F316" s="108" t="s">
        <v>79</v>
      </c>
      <c r="G316" s="108" t="s">
        <v>1043</v>
      </c>
      <c r="H316" s="109" t="s">
        <v>1270</v>
      </c>
      <c r="I316" s="108" t="s">
        <v>847</v>
      </c>
      <c r="J316" s="108" t="s">
        <v>1222</v>
      </c>
      <c r="K316" s="276" t="s">
        <v>848</v>
      </c>
      <c r="L316" s="276"/>
      <c r="M316" s="110" t="s">
        <v>1042</v>
      </c>
    </row>
    <row r="317" spans="1:13" ht="64.150000000000006" customHeight="1" x14ac:dyDescent="0.2">
      <c r="A317" s="147">
        <v>309</v>
      </c>
      <c r="B317" s="108" t="s">
        <v>1143</v>
      </c>
      <c r="C317" s="108" t="s">
        <v>157</v>
      </c>
      <c r="D317" s="108">
        <v>1072</v>
      </c>
      <c r="E317" s="149">
        <v>42150</v>
      </c>
      <c r="F317" s="108" t="s">
        <v>79</v>
      </c>
      <c r="G317" s="108" t="s">
        <v>651</v>
      </c>
      <c r="H317" s="109" t="s">
        <v>652</v>
      </c>
      <c r="I317" s="108" t="s">
        <v>847</v>
      </c>
      <c r="J317" s="108" t="s">
        <v>209</v>
      </c>
      <c r="K317" s="276" t="s">
        <v>848</v>
      </c>
      <c r="L317" s="276"/>
      <c r="M317" s="110" t="s">
        <v>254</v>
      </c>
    </row>
    <row r="318" spans="1:13" ht="64.150000000000006" customHeight="1" x14ac:dyDescent="0.2">
      <c r="A318" s="147">
        <v>310</v>
      </c>
      <c r="B318" s="108" t="s">
        <v>132</v>
      </c>
      <c r="C318" s="108" t="s">
        <v>157</v>
      </c>
      <c r="D318" s="108">
        <v>1072</v>
      </c>
      <c r="E318" s="149">
        <v>42150</v>
      </c>
      <c r="F318" s="108" t="s">
        <v>79</v>
      </c>
      <c r="G318" s="108" t="s">
        <v>653</v>
      </c>
      <c r="H318" s="109" t="s">
        <v>1271</v>
      </c>
      <c r="I318" s="108" t="s">
        <v>847</v>
      </c>
      <c r="J318" s="108" t="s">
        <v>1182</v>
      </c>
      <c r="K318" s="276" t="s">
        <v>848</v>
      </c>
      <c r="L318" s="276"/>
      <c r="M318" s="110" t="s">
        <v>997</v>
      </c>
    </row>
    <row r="319" spans="1:13" ht="64.150000000000006" customHeight="1" x14ac:dyDescent="0.2">
      <c r="A319" s="147">
        <v>311</v>
      </c>
      <c r="B319" s="108" t="s">
        <v>654</v>
      </c>
      <c r="C319" s="108" t="s">
        <v>157</v>
      </c>
      <c r="D319" s="108">
        <v>1072</v>
      </c>
      <c r="E319" s="149">
        <v>42150</v>
      </c>
      <c r="F319" s="108" t="s">
        <v>79</v>
      </c>
      <c r="G319" s="108" t="s">
        <v>992</v>
      </c>
      <c r="H319" s="109" t="s">
        <v>1272</v>
      </c>
      <c r="I319" s="108" t="s">
        <v>847</v>
      </c>
      <c r="J319" s="108" t="s">
        <v>1223</v>
      </c>
      <c r="K319" s="276" t="s">
        <v>848</v>
      </c>
      <c r="L319" s="276"/>
      <c r="M319" s="110" t="s">
        <v>993</v>
      </c>
    </row>
    <row r="320" spans="1:13" ht="64.150000000000006" customHeight="1" x14ac:dyDescent="0.2">
      <c r="A320" s="147">
        <v>312</v>
      </c>
      <c r="B320" s="108" t="s">
        <v>1292</v>
      </c>
      <c r="C320" s="108" t="s">
        <v>157</v>
      </c>
      <c r="D320" s="108">
        <v>1072</v>
      </c>
      <c r="E320" s="149">
        <v>42150</v>
      </c>
      <c r="F320" s="108" t="s">
        <v>79</v>
      </c>
      <c r="G320" s="108" t="s">
        <v>655</v>
      </c>
      <c r="H320" s="109" t="s">
        <v>161</v>
      </c>
      <c r="I320" s="108" t="s">
        <v>847</v>
      </c>
      <c r="J320" s="108" t="s">
        <v>1191</v>
      </c>
      <c r="K320" s="276" t="s">
        <v>848</v>
      </c>
      <c r="L320" s="276"/>
      <c r="M320" s="110" t="s">
        <v>656</v>
      </c>
    </row>
    <row r="321" spans="1:13" ht="64.150000000000006" customHeight="1" x14ac:dyDescent="0.2">
      <c r="A321" s="147">
        <v>313</v>
      </c>
      <c r="B321" s="108" t="s">
        <v>1292</v>
      </c>
      <c r="C321" s="108" t="s">
        <v>157</v>
      </c>
      <c r="D321" s="108">
        <v>1072</v>
      </c>
      <c r="E321" s="149">
        <v>42150</v>
      </c>
      <c r="F321" s="108" t="s">
        <v>79</v>
      </c>
      <c r="G321" s="108" t="s">
        <v>657</v>
      </c>
      <c r="H321" s="109" t="s">
        <v>658</v>
      </c>
      <c r="I321" s="108" t="s">
        <v>847</v>
      </c>
      <c r="J321" s="108" t="s">
        <v>1191</v>
      </c>
      <c r="K321" s="276" t="s">
        <v>848</v>
      </c>
      <c r="L321" s="276"/>
      <c r="M321" s="110" t="s">
        <v>659</v>
      </c>
    </row>
    <row r="322" spans="1:13" ht="64.150000000000006" customHeight="1" x14ac:dyDescent="0.2">
      <c r="A322" s="147">
        <v>314</v>
      </c>
      <c r="B322" s="108" t="s">
        <v>1292</v>
      </c>
      <c r="C322" s="108" t="s">
        <v>157</v>
      </c>
      <c r="D322" s="108">
        <v>1072</v>
      </c>
      <c r="E322" s="149">
        <v>42150</v>
      </c>
      <c r="F322" s="108" t="s">
        <v>79</v>
      </c>
      <c r="G322" s="108" t="s">
        <v>660</v>
      </c>
      <c r="H322" s="109" t="s">
        <v>661</v>
      </c>
      <c r="I322" s="108" t="s">
        <v>847</v>
      </c>
      <c r="J322" s="108" t="s">
        <v>1182</v>
      </c>
      <c r="K322" s="276" t="s">
        <v>848</v>
      </c>
      <c r="L322" s="276"/>
      <c r="M322" s="110" t="s">
        <v>656</v>
      </c>
    </row>
    <row r="323" spans="1:13" ht="64.150000000000006" customHeight="1" x14ac:dyDescent="0.2">
      <c r="A323" s="147">
        <v>315</v>
      </c>
      <c r="B323" s="108" t="s">
        <v>241</v>
      </c>
      <c r="C323" s="108" t="s">
        <v>157</v>
      </c>
      <c r="D323" s="108">
        <v>1072</v>
      </c>
      <c r="E323" s="149">
        <v>42150</v>
      </c>
      <c r="F323" s="108" t="s">
        <v>79</v>
      </c>
      <c r="G323" s="108" t="s">
        <v>662</v>
      </c>
      <c r="H323" s="109" t="s">
        <v>885</v>
      </c>
      <c r="I323" s="108" t="s">
        <v>847</v>
      </c>
      <c r="J323" s="108" t="s">
        <v>1182</v>
      </c>
      <c r="K323" s="276" t="s">
        <v>848</v>
      </c>
      <c r="L323" s="276"/>
      <c r="M323" s="110" t="s">
        <v>663</v>
      </c>
    </row>
    <row r="324" spans="1:13" ht="64.150000000000006" customHeight="1" x14ac:dyDescent="0.2">
      <c r="A324" s="147">
        <v>316</v>
      </c>
      <c r="B324" s="108" t="s">
        <v>83</v>
      </c>
      <c r="C324" s="108" t="s">
        <v>157</v>
      </c>
      <c r="D324" s="108">
        <v>1072</v>
      </c>
      <c r="E324" s="149">
        <v>42150</v>
      </c>
      <c r="F324" s="108" t="s">
        <v>79</v>
      </c>
      <c r="G324" s="108" t="s">
        <v>664</v>
      </c>
      <c r="H324" s="109" t="s">
        <v>665</v>
      </c>
      <c r="I324" s="108" t="s">
        <v>847</v>
      </c>
      <c r="J324" s="108" t="s">
        <v>1190</v>
      </c>
      <c r="K324" s="276" t="s">
        <v>848</v>
      </c>
      <c r="L324" s="276"/>
      <c r="M324" s="110" t="s">
        <v>85</v>
      </c>
    </row>
    <row r="325" spans="1:13" ht="64.150000000000006" customHeight="1" x14ac:dyDescent="0.2">
      <c r="A325" s="147">
        <v>317</v>
      </c>
      <c r="B325" s="108" t="s">
        <v>666</v>
      </c>
      <c r="C325" s="108" t="s">
        <v>157</v>
      </c>
      <c r="D325" s="108">
        <v>1072</v>
      </c>
      <c r="E325" s="149">
        <v>42150</v>
      </c>
      <c r="F325" s="108" t="s">
        <v>79</v>
      </c>
      <c r="G325" s="108" t="s">
        <v>667</v>
      </c>
      <c r="H325" s="109" t="s">
        <v>668</v>
      </c>
      <c r="I325" s="108" t="s">
        <v>847</v>
      </c>
      <c r="J325" s="108" t="s">
        <v>1182</v>
      </c>
      <c r="K325" s="276" t="s">
        <v>848</v>
      </c>
      <c r="L325" s="276"/>
      <c r="M325" s="110" t="s">
        <v>669</v>
      </c>
    </row>
    <row r="326" spans="1:13" ht="64.150000000000006" customHeight="1" x14ac:dyDescent="0.2">
      <c r="A326" s="147">
        <v>318</v>
      </c>
      <c r="B326" s="108" t="s">
        <v>670</v>
      </c>
      <c r="C326" s="108" t="s">
        <v>157</v>
      </c>
      <c r="D326" s="108">
        <v>1072</v>
      </c>
      <c r="E326" s="149">
        <v>42150</v>
      </c>
      <c r="F326" s="108" t="s">
        <v>79</v>
      </c>
      <c r="G326" s="108" t="s">
        <v>671</v>
      </c>
      <c r="H326" s="109" t="s">
        <v>672</v>
      </c>
      <c r="I326" s="108" t="s">
        <v>847</v>
      </c>
      <c r="J326" s="108" t="s">
        <v>1224</v>
      </c>
      <c r="K326" s="276" t="s">
        <v>848</v>
      </c>
      <c r="L326" s="276"/>
      <c r="M326" s="110" t="s">
        <v>673</v>
      </c>
    </row>
    <row r="327" spans="1:13" ht="64.150000000000006" customHeight="1" x14ac:dyDescent="0.2">
      <c r="A327" s="147">
        <v>319</v>
      </c>
      <c r="B327" s="108" t="s">
        <v>264</v>
      </c>
      <c r="C327" s="108" t="s">
        <v>157</v>
      </c>
      <c r="D327" s="108">
        <v>1072</v>
      </c>
      <c r="E327" s="149">
        <v>42150</v>
      </c>
      <c r="F327" s="108" t="s">
        <v>79</v>
      </c>
      <c r="G327" s="108" t="s">
        <v>674</v>
      </c>
      <c r="H327" s="109" t="s">
        <v>675</v>
      </c>
      <c r="I327" s="108" t="s">
        <v>847</v>
      </c>
      <c r="J327" s="108" t="s">
        <v>209</v>
      </c>
      <c r="K327" s="276" t="s">
        <v>848</v>
      </c>
      <c r="L327" s="276"/>
      <c r="M327" s="110" t="s">
        <v>266</v>
      </c>
    </row>
    <row r="328" spans="1:13" ht="64.150000000000006" customHeight="1" x14ac:dyDescent="0.2">
      <c r="A328" s="147">
        <v>320</v>
      </c>
      <c r="B328" s="108" t="s">
        <v>238</v>
      </c>
      <c r="C328" s="108" t="s">
        <v>157</v>
      </c>
      <c r="D328" s="108">
        <v>1072</v>
      </c>
      <c r="E328" s="149">
        <v>42150</v>
      </c>
      <c r="F328" s="108" t="s">
        <v>79</v>
      </c>
      <c r="G328" s="108" t="s">
        <v>676</v>
      </c>
      <c r="H328" s="109" t="s">
        <v>677</v>
      </c>
      <c r="I328" s="108" t="s">
        <v>847</v>
      </c>
      <c r="J328" s="108" t="s">
        <v>1182</v>
      </c>
      <c r="K328" s="276" t="s">
        <v>848</v>
      </c>
      <c r="L328" s="276"/>
      <c r="M328" s="110" t="s">
        <v>678</v>
      </c>
    </row>
    <row r="329" spans="1:13" ht="64.150000000000006" customHeight="1" x14ac:dyDescent="0.2">
      <c r="A329" s="147">
        <v>321</v>
      </c>
      <c r="B329" s="108" t="s">
        <v>577</v>
      </c>
      <c r="C329" s="108" t="s">
        <v>157</v>
      </c>
      <c r="D329" s="108">
        <v>1072</v>
      </c>
      <c r="E329" s="149">
        <v>42150</v>
      </c>
      <c r="F329" s="108" t="s">
        <v>79</v>
      </c>
      <c r="G329" s="108" t="s">
        <v>679</v>
      </c>
      <c r="H329" s="109" t="s">
        <v>1273</v>
      </c>
      <c r="I329" s="108" t="s">
        <v>847</v>
      </c>
      <c r="J329" s="108" t="s">
        <v>209</v>
      </c>
      <c r="K329" s="276" t="s">
        <v>848</v>
      </c>
      <c r="L329" s="276"/>
      <c r="M329" s="109" t="s">
        <v>680</v>
      </c>
    </row>
    <row r="330" spans="1:13" ht="64.150000000000006" customHeight="1" x14ac:dyDescent="0.2">
      <c r="A330" s="147">
        <v>322</v>
      </c>
      <c r="B330" s="108" t="s">
        <v>681</v>
      </c>
      <c r="C330" s="108" t="s">
        <v>157</v>
      </c>
      <c r="D330" s="108">
        <v>1072</v>
      </c>
      <c r="E330" s="149">
        <v>42150</v>
      </c>
      <c r="F330" s="108" t="s">
        <v>79</v>
      </c>
      <c r="G330" s="108" t="s">
        <v>682</v>
      </c>
      <c r="H330" s="109" t="s">
        <v>683</v>
      </c>
      <c r="I330" s="108" t="s">
        <v>847</v>
      </c>
      <c r="J330" s="108" t="s">
        <v>922</v>
      </c>
      <c r="K330" s="276" t="s">
        <v>848</v>
      </c>
      <c r="L330" s="276"/>
      <c r="M330" s="110" t="s">
        <v>923</v>
      </c>
    </row>
    <row r="331" spans="1:13" ht="64.150000000000006" customHeight="1" x14ac:dyDescent="0.2">
      <c r="A331" s="147">
        <v>323</v>
      </c>
      <c r="B331" s="108" t="s">
        <v>132</v>
      </c>
      <c r="C331" s="108" t="s">
        <v>157</v>
      </c>
      <c r="D331" s="108">
        <v>1072</v>
      </c>
      <c r="E331" s="149">
        <v>42150</v>
      </c>
      <c r="F331" s="108" t="s">
        <v>79</v>
      </c>
      <c r="G331" s="108" t="s">
        <v>684</v>
      </c>
      <c r="H331" s="109" t="s">
        <v>1274</v>
      </c>
      <c r="I331" s="108" t="s">
        <v>847</v>
      </c>
      <c r="J331" s="108" t="s">
        <v>1182</v>
      </c>
      <c r="K331" s="276" t="s">
        <v>848</v>
      </c>
      <c r="L331" s="276"/>
      <c r="M331" s="110" t="s">
        <v>1034</v>
      </c>
    </row>
    <row r="332" spans="1:13" ht="64.150000000000006" customHeight="1" x14ac:dyDescent="0.2">
      <c r="A332" s="147">
        <v>324</v>
      </c>
      <c r="B332" s="108" t="s">
        <v>90</v>
      </c>
      <c r="C332" s="108" t="s">
        <v>157</v>
      </c>
      <c r="D332" s="108">
        <v>1072</v>
      </c>
      <c r="E332" s="149">
        <v>42150</v>
      </c>
      <c r="F332" s="108" t="s">
        <v>79</v>
      </c>
      <c r="G332" s="108" t="s">
        <v>685</v>
      </c>
      <c r="H332" s="109" t="s">
        <v>686</v>
      </c>
      <c r="I332" s="108" t="s">
        <v>847</v>
      </c>
      <c r="J332" s="108" t="s">
        <v>1182</v>
      </c>
      <c r="K332" s="276" t="s">
        <v>848</v>
      </c>
      <c r="L332" s="276"/>
      <c r="M332" s="110" t="s">
        <v>687</v>
      </c>
    </row>
    <row r="333" spans="1:13" ht="64.150000000000006" customHeight="1" x14ac:dyDescent="0.2">
      <c r="A333" s="147">
        <v>325</v>
      </c>
      <c r="B333" s="108" t="s">
        <v>188</v>
      </c>
      <c r="C333" s="108" t="s">
        <v>157</v>
      </c>
      <c r="D333" s="108">
        <v>1072</v>
      </c>
      <c r="E333" s="149">
        <v>42150</v>
      </c>
      <c r="F333" s="108" t="s">
        <v>79</v>
      </c>
      <c r="G333" s="108" t="s">
        <v>688</v>
      </c>
      <c r="H333" s="109" t="s">
        <v>689</v>
      </c>
      <c r="I333" s="108" t="s">
        <v>847</v>
      </c>
      <c r="J333" s="108" t="s">
        <v>1184</v>
      </c>
      <c r="K333" s="276" t="s">
        <v>848</v>
      </c>
      <c r="L333" s="276"/>
      <c r="M333" s="110" t="s">
        <v>690</v>
      </c>
    </row>
    <row r="334" spans="1:13" ht="64.150000000000006" customHeight="1" x14ac:dyDescent="0.2">
      <c r="A334" s="147">
        <v>326</v>
      </c>
      <c r="B334" s="108" t="s">
        <v>185</v>
      </c>
      <c r="C334" s="108" t="s">
        <v>157</v>
      </c>
      <c r="D334" s="108">
        <v>1072</v>
      </c>
      <c r="E334" s="149">
        <v>42150</v>
      </c>
      <c r="F334" s="108" t="s">
        <v>79</v>
      </c>
      <c r="G334" s="108" t="s">
        <v>1004</v>
      </c>
      <c r="H334" s="109" t="s">
        <v>1275</v>
      </c>
      <c r="I334" s="108" t="s">
        <v>847</v>
      </c>
      <c r="J334" s="108" t="s">
        <v>1182</v>
      </c>
      <c r="K334" s="276" t="s">
        <v>848</v>
      </c>
      <c r="L334" s="276"/>
      <c r="M334" s="110" t="s">
        <v>1003</v>
      </c>
    </row>
    <row r="335" spans="1:13" ht="64.150000000000006" customHeight="1" x14ac:dyDescent="0.2">
      <c r="A335" s="147">
        <v>327</v>
      </c>
      <c r="B335" s="108" t="s">
        <v>698</v>
      </c>
      <c r="C335" s="108" t="s">
        <v>157</v>
      </c>
      <c r="D335" s="108">
        <v>1072</v>
      </c>
      <c r="E335" s="149">
        <v>42150</v>
      </c>
      <c r="F335" s="108" t="s">
        <v>79</v>
      </c>
      <c r="G335" s="108" t="s">
        <v>1000</v>
      </c>
      <c r="H335" s="109" t="s">
        <v>1276</v>
      </c>
      <c r="I335" s="108" t="s">
        <v>847</v>
      </c>
      <c r="J335" s="108" t="s">
        <v>1182</v>
      </c>
      <c r="K335" s="276" t="s">
        <v>848</v>
      </c>
      <c r="L335" s="276"/>
      <c r="M335" s="109" t="s">
        <v>1001</v>
      </c>
    </row>
    <row r="336" spans="1:13" ht="64.150000000000006" customHeight="1" x14ac:dyDescent="0.2">
      <c r="A336" s="147">
        <v>328</v>
      </c>
      <c r="B336" s="108" t="s">
        <v>699</v>
      </c>
      <c r="C336" s="108" t="s">
        <v>157</v>
      </c>
      <c r="D336" s="108">
        <v>1072</v>
      </c>
      <c r="E336" s="149">
        <v>42150</v>
      </c>
      <c r="F336" s="108" t="s">
        <v>79</v>
      </c>
      <c r="G336" s="108" t="s">
        <v>700</v>
      </c>
      <c r="H336" s="109" t="s">
        <v>1277</v>
      </c>
      <c r="I336" s="108" t="s">
        <v>847</v>
      </c>
      <c r="J336" s="108" t="s">
        <v>1182</v>
      </c>
      <c r="K336" s="276" t="s">
        <v>848</v>
      </c>
      <c r="L336" s="276"/>
      <c r="M336" s="110" t="s">
        <v>999</v>
      </c>
    </row>
    <row r="337" spans="1:14" ht="64.150000000000006" customHeight="1" x14ac:dyDescent="0.2">
      <c r="A337" s="147">
        <v>329</v>
      </c>
      <c r="B337" s="108" t="s">
        <v>970</v>
      </c>
      <c r="C337" s="108" t="s">
        <v>157</v>
      </c>
      <c r="D337" s="108">
        <v>1072</v>
      </c>
      <c r="E337" s="149">
        <v>42150</v>
      </c>
      <c r="F337" s="108" t="s">
        <v>79</v>
      </c>
      <c r="G337" s="108" t="s">
        <v>701</v>
      </c>
      <c r="H337" s="109" t="s">
        <v>702</v>
      </c>
      <c r="I337" s="108" t="s">
        <v>847</v>
      </c>
      <c r="J337" s="108" t="s">
        <v>1208</v>
      </c>
      <c r="K337" s="276" t="s">
        <v>848</v>
      </c>
      <c r="L337" s="276"/>
      <c r="M337" s="109" t="s">
        <v>703</v>
      </c>
    </row>
    <row r="338" spans="1:14" ht="64.150000000000006" customHeight="1" x14ac:dyDescent="0.2">
      <c r="A338" s="147">
        <v>330</v>
      </c>
      <c r="B338" s="108" t="s">
        <v>187</v>
      </c>
      <c r="C338" s="108" t="s">
        <v>157</v>
      </c>
      <c r="D338" s="108">
        <v>1072</v>
      </c>
      <c r="E338" s="149">
        <v>42150</v>
      </c>
      <c r="F338" s="108" t="s">
        <v>79</v>
      </c>
      <c r="G338" s="108" t="s">
        <v>705</v>
      </c>
      <c r="H338" s="109" t="s">
        <v>706</v>
      </c>
      <c r="I338" s="108" t="s">
        <v>847</v>
      </c>
      <c r="J338" s="108" t="s">
        <v>707</v>
      </c>
      <c r="K338" s="276" t="s">
        <v>848</v>
      </c>
      <c r="L338" s="276"/>
      <c r="M338" s="109" t="s">
        <v>708</v>
      </c>
    </row>
    <row r="339" spans="1:14" ht="64.150000000000006" customHeight="1" x14ac:dyDescent="0.2">
      <c r="A339" s="147">
        <v>331</v>
      </c>
      <c r="B339" s="108" t="s">
        <v>709</v>
      </c>
      <c r="C339" s="108" t="s">
        <v>157</v>
      </c>
      <c r="D339" s="108">
        <v>1072</v>
      </c>
      <c r="E339" s="149">
        <v>42150</v>
      </c>
      <c r="F339" s="108" t="s">
        <v>79</v>
      </c>
      <c r="G339" s="108" t="s">
        <v>710</v>
      </c>
      <c r="H339" s="109" t="s">
        <v>1278</v>
      </c>
      <c r="I339" s="108" t="s">
        <v>847</v>
      </c>
      <c r="J339" s="108" t="s">
        <v>1225</v>
      </c>
      <c r="K339" s="276" t="s">
        <v>848</v>
      </c>
      <c r="L339" s="276"/>
      <c r="M339" s="109" t="s">
        <v>1005</v>
      </c>
    </row>
    <row r="340" spans="1:14" ht="64.150000000000006" customHeight="1" x14ac:dyDescent="0.2">
      <c r="A340" s="147">
        <v>332</v>
      </c>
      <c r="B340" s="108" t="s">
        <v>247</v>
      </c>
      <c r="C340" s="108" t="s">
        <v>157</v>
      </c>
      <c r="D340" s="108">
        <v>1072</v>
      </c>
      <c r="E340" s="149">
        <v>42150</v>
      </c>
      <c r="F340" s="108" t="s">
        <v>79</v>
      </c>
      <c r="G340" s="108" t="s">
        <v>711</v>
      </c>
      <c r="H340" s="109" t="s">
        <v>1052</v>
      </c>
      <c r="I340" s="108" t="s">
        <v>847</v>
      </c>
      <c r="J340" s="108" t="s">
        <v>1214</v>
      </c>
      <c r="K340" s="276" t="s">
        <v>848</v>
      </c>
      <c r="L340" s="276"/>
      <c r="M340" s="110" t="s">
        <v>1051</v>
      </c>
    </row>
    <row r="341" spans="1:14" ht="64.150000000000006" customHeight="1" x14ac:dyDescent="0.2">
      <c r="A341" s="147">
        <v>333</v>
      </c>
      <c r="B341" s="108" t="s">
        <v>25</v>
      </c>
      <c r="C341" s="108" t="s">
        <v>157</v>
      </c>
      <c r="D341" s="108">
        <v>1072</v>
      </c>
      <c r="E341" s="149">
        <v>42150</v>
      </c>
      <c r="F341" s="108" t="s">
        <v>79</v>
      </c>
      <c r="G341" s="108" t="s">
        <v>712</v>
      </c>
      <c r="H341" s="109" t="s">
        <v>1279</v>
      </c>
      <c r="I341" s="108" t="s">
        <v>847</v>
      </c>
      <c r="J341" s="108" t="s">
        <v>1182</v>
      </c>
      <c r="K341" s="276" t="s">
        <v>848</v>
      </c>
      <c r="L341" s="276"/>
      <c r="M341" s="110" t="s">
        <v>713</v>
      </c>
    </row>
    <row r="342" spans="1:14" s="123" customFormat="1" ht="64.150000000000006" customHeight="1" x14ac:dyDescent="0.2">
      <c r="A342" s="147">
        <v>334</v>
      </c>
      <c r="B342" s="108" t="s">
        <v>30</v>
      </c>
      <c r="C342" s="108" t="s">
        <v>157</v>
      </c>
      <c r="D342" s="108">
        <v>1072</v>
      </c>
      <c r="E342" s="149">
        <v>42150</v>
      </c>
      <c r="F342" s="108" t="s">
        <v>79</v>
      </c>
      <c r="G342" s="108" t="s">
        <v>714</v>
      </c>
      <c r="H342" s="109" t="s">
        <v>715</v>
      </c>
      <c r="I342" s="108" t="s">
        <v>847</v>
      </c>
      <c r="J342" s="108" t="s">
        <v>1226</v>
      </c>
      <c r="K342" s="276" t="s">
        <v>848</v>
      </c>
      <c r="L342" s="276"/>
      <c r="M342" s="110" t="s">
        <v>716</v>
      </c>
      <c r="N342" s="111"/>
    </row>
    <row r="343" spans="1:14" ht="64.150000000000006" customHeight="1" x14ac:dyDescent="0.2">
      <c r="A343" s="147">
        <v>335</v>
      </c>
      <c r="B343" s="108" t="s">
        <v>132</v>
      </c>
      <c r="C343" s="108" t="s">
        <v>157</v>
      </c>
      <c r="D343" s="108">
        <v>1072</v>
      </c>
      <c r="E343" s="149">
        <v>42150</v>
      </c>
      <c r="F343" s="108" t="s">
        <v>79</v>
      </c>
      <c r="G343" s="108" t="s">
        <v>717</v>
      </c>
      <c r="H343" s="109" t="s">
        <v>1280</v>
      </c>
      <c r="I343" s="108" t="s">
        <v>847</v>
      </c>
      <c r="J343" s="108" t="s">
        <v>1182</v>
      </c>
      <c r="K343" s="276" t="s">
        <v>848</v>
      </c>
      <c r="L343" s="276"/>
      <c r="M343" s="110" t="s">
        <v>998</v>
      </c>
    </row>
    <row r="344" spans="1:14" ht="64.150000000000006" customHeight="1" x14ac:dyDescent="0.2">
      <c r="A344" s="147">
        <v>336</v>
      </c>
      <c r="B344" s="108" t="s">
        <v>132</v>
      </c>
      <c r="C344" s="108" t="s">
        <v>157</v>
      </c>
      <c r="D344" s="108">
        <v>1072</v>
      </c>
      <c r="E344" s="149">
        <v>42150</v>
      </c>
      <c r="F344" s="108" t="s">
        <v>79</v>
      </c>
      <c r="G344" s="108" t="s">
        <v>1032</v>
      </c>
      <c r="H344" s="109" t="s">
        <v>1281</v>
      </c>
      <c r="I344" s="108" t="s">
        <v>847</v>
      </c>
      <c r="J344" s="108" t="s">
        <v>1182</v>
      </c>
      <c r="K344" s="276" t="s">
        <v>848</v>
      </c>
      <c r="L344" s="276"/>
      <c r="M344" s="109" t="s">
        <v>1033</v>
      </c>
    </row>
    <row r="345" spans="1:14" ht="64.150000000000006" customHeight="1" x14ac:dyDescent="0.2">
      <c r="A345" s="147">
        <v>337</v>
      </c>
      <c r="B345" s="108" t="s">
        <v>132</v>
      </c>
      <c r="C345" s="108" t="s">
        <v>157</v>
      </c>
      <c r="D345" s="108">
        <v>1072</v>
      </c>
      <c r="E345" s="149">
        <v>42150</v>
      </c>
      <c r="F345" s="108" t="s">
        <v>79</v>
      </c>
      <c r="G345" s="108" t="s">
        <v>646</v>
      </c>
      <c r="H345" s="109" t="s">
        <v>1282</v>
      </c>
      <c r="I345" s="108" t="s">
        <v>847</v>
      </c>
      <c r="J345" s="108" t="s">
        <v>1182</v>
      </c>
      <c r="K345" s="276" t="s">
        <v>848</v>
      </c>
      <c r="L345" s="276"/>
      <c r="M345" s="109" t="s">
        <v>1038</v>
      </c>
    </row>
    <row r="346" spans="1:14" ht="64.150000000000006" customHeight="1" x14ac:dyDescent="0.2">
      <c r="A346" s="147">
        <v>338</v>
      </c>
      <c r="B346" s="108" t="s">
        <v>132</v>
      </c>
      <c r="C346" s="108" t="s">
        <v>157</v>
      </c>
      <c r="D346" s="108">
        <v>52</v>
      </c>
      <c r="E346" s="149">
        <v>42747</v>
      </c>
      <c r="F346" s="108" t="s">
        <v>79</v>
      </c>
      <c r="G346" s="108">
        <v>1</v>
      </c>
      <c r="H346" s="109" t="s">
        <v>1283</v>
      </c>
      <c r="I346" s="108" t="s">
        <v>847</v>
      </c>
      <c r="J346" s="108" t="s">
        <v>1182</v>
      </c>
      <c r="K346" s="276" t="s">
        <v>848</v>
      </c>
      <c r="L346" s="276"/>
      <c r="M346" s="110" t="s">
        <v>1035</v>
      </c>
    </row>
    <row r="347" spans="1:14" ht="64.150000000000006" customHeight="1" x14ac:dyDescent="0.2">
      <c r="A347" s="147">
        <v>339</v>
      </c>
      <c r="B347" s="108" t="s">
        <v>132</v>
      </c>
      <c r="C347" s="108" t="s">
        <v>157</v>
      </c>
      <c r="D347" s="108">
        <v>1072</v>
      </c>
      <c r="E347" s="149">
        <v>42150</v>
      </c>
      <c r="F347" s="108" t="s">
        <v>79</v>
      </c>
      <c r="G347" s="108" t="s">
        <v>720</v>
      </c>
      <c r="H347" s="109" t="s">
        <v>1284</v>
      </c>
      <c r="I347" s="108" t="s">
        <v>847</v>
      </c>
      <c r="J347" s="108" t="s">
        <v>1182</v>
      </c>
      <c r="K347" s="276" t="s">
        <v>848</v>
      </c>
      <c r="L347" s="276"/>
      <c r="M347" s="110" t="s">
        <v>713</v>
      </c>
    </row>
    <row r="348" spans="1:14" ht="64.150000000000006" customHeight="1" x14ac:dyDescent="0.2">
      <c r="A348" s="147">
        <v>340</v>
      </c>
      <c r="B348" s="108" t="s">
        <v>721</v>
      </c>
      <c r="C348" s="108" t="s">
        <v>157</v>
      </c>
      <c r="D348" s="108">
        <v>1072</v>
      </c>
      <c r="E348" s="149">
        <v>42150</v>
      </c>
      <c r="F348" s="108" t="s">
        <v>79</v>
      </c>
      <c r="G348" s="108" t="s">
        <v>722</v>
      </c>
      <c r="H348" s="109" t="s">
        <v>1285</v>
      </c>
      <c r="I348" s="108" t="s">
        <v>847</v>
      </c>
      <c r="J348" s="108" t="s">
        <v>1225</v>
      </c>
      <c r="K348" s="276" t="s">
        <v>848</v>
      </c>
      <c r="L348" s="276"/>
      <c r="M348" s="110" t="s">
        <v>1010</v>
      </c>
    </row>
    <row r="349" spans="1:14" ht="64.150000000000006" customHeight="1" x14ac:dyDescent="0.2">
      <c r="A349" s="147">
        <v>341</v>
      </c>
      <c r="B349" s="108" t="s">
        <v>132</v>
      </c>
      <c r="C349" s="108" t="s">
        <v>157</v>
      </c>
      <c r="D349" s="108">
        <v>1528</v>
      </c>
      <c r="E349" s="149">
        <v>42201</v>
      </c>
      <c r="F349" s="108" t="s">
        <v>24</v>
      </c>
      <c r="G349" s="108">
        <v>2</v>
      </c>
      <c r="H349" s="109" t="s">
        <v>1286</v>
      </c>
      <c r="I349" s="108" t="s">
        <v>847</v>
      </c>
      <c r="J349" s="108" t="s">
        <v>723</v>
      </c>
      <c r="K349" s="276" t="s">
        <v>848</v>
      </c>
      <c r="L349" s="276"/>
      <c r="M349" s="110" t="s">
        <v>713</v>
      </c>
    </row>
    <row r="350" spans="1:14" ht="64.150000000000006" customHeight="1" x14ac:dyDescent="0.2">
      <c r="A350" s="147">
        <v>342</v>
      </c>
      <c r="B350" s="108" t="s">
        <v>306</v>
      </c>
      <c r="C350" s="108" t="s">
        <v>157</v>
      </c>
      <c r="D350" s="108">
        <v>1906</v>
      </c>
      <c r="E350" s="149">
        <v>42269</v>
      </c>
      <c r="F350" s="108" t="s">
        <v>399</v>
      </c>
      <c r="G350" s="108">
        <v>1</v>
      </c>
      <c r="H350" s="109" t="s">
        <v>724</v>
      </c>
      <c r="I350" s="108" t="s">
        <v>847</v>
      </c>
      <c r="J350" s="108" t="s">
        <v>1182</v>
      </c>
      <c r="K350" s="276" t="s">
        <v>848</v>
      </c>
      <c r="L350" s="276"/>
      <c r="M350" s="110" t="s">
        <v>308</v>
      </c>
    </row>
    <row r="351" spans="1:14" ht="64.150000000000006" customHeight="1" x14ac:dyDescent="0.2">
      <c r="A351" s="147">
        <v>343</v>
      </c>
      <c r="B351" s="108" t="s">
        <v>1143</v>
      </c>
      <c r="C351" s="108" t="s">
        <v>157</v>
      </c>
      <c r="D351" s="108">
        <v>2353</v>
      </c>
      <c r="E351" s="149">
        <v>42341</v>
      </c>
      <c r="F351" s="108" t="s">
        <v>433</v>
      </c>
      <c r="G351" s="108" t="s">
        <v>197</v>
      </c>
      <c r="H351" s="109" t="s">
        <v>725</v>
      </c>
      <c r="I351" s="108" t="s">
        <v>847</v>
      </c>
      <c r="J351" s="108" t="s">
        <v>209</v>
      </c>
      <c r="K351" s="276" t="s">
        <v>848</v>
      </c>
      <c r="L351" s="276"/>
      <c r="M351" s="110" t="s">
        <v>726</v>
      </c>
    </row>
    <row r="352" spans="1:14" ht="64.150000000000006" customHeight="1" x14ac:dyDescent="0.2">
      <c r="A352" s="147">
        <v>344</v>
      </c>
      <c r="B352" s="108" t="s">
        <v>727</v>
      </c>
      <c r="C352" s="108" t="s">
        <v>157</v>
      </c>
      <c r="D352" s="108">
        <v>2362</v>
      </c>
      <c r="E352" s="149">
        <v>42345</v>
      </c>
      <c r="F352" s="108" t="s">
        <v>24</v>
      </c>
      <c r="G352" s="108" t="s">
        <v>728</v>
      </c>
      <c r="H352" s="109" t="s">
        <v>729</v>
      </c>
      <c r="I352" s="108" t="s">
        <v>847</v>
      </c>
      <c r="J352" s="108" t="s">
        <v>1212</v>
      </c>
      <c r="K352" s="276" t="s">
        <v>848</v>
      </c>
      <c r="L352" s="276"/>
      <c r="M352" s="110" t="s">
        <v>873</v>
      </c>
    </row>
    <row r="353" spans="1:13" ht="64.150000000000006" customHeight="1" x14ac:dyDescent="0.2">
      <c r="A353" s="147">
        <v>345</v>
      </c>
      <c r="B353" s="108" t="s">
        <v>342</v>
      </c>
      <c r="C353" s="108" t="s">
        <v>77</v>
      </c>
      <c r="D353" s="108">
        <v>1844</v>
      </c>
      <c r="E353" s="150">
        <v>42356</v>
      </c>
      <c r="F353" s="108" t="s">
        <v>730</v>
      </c>
      <c r="G353" s="108" t="s">
        <v>197</v>
      </c>
      <c r="H353" s="109" t="s">
        <v>731</v>
      </c>
      <c r="I353" s="108" t="s">
        <v>847</v>
      </c>
      <c r="J353" s="108" t="s">
        <v>1204</v>
      </c>
      <c r="K353" s="276" t="s">
        <v>848</v>
      </c>
      <c r="L353" s="276"/>
      <c r="M353" s="110" t="s">
        <v>732</v>
      </c>
    </row>
    <row r="354" spans="1:13" ht="64.150000000000006" customHeight="1" x14ac:dyDescent="0.2">
      <c r="A354" s="147">
        <v>346</v>
      </c>
      <c r="B354" s="108" t="s">
        <v>735</v>
      </c>
      <c r="C354" s="108" t="s">
        <v>157</v>
      </c>
      <c r="D354" s="108">
        <v>171</v>
      </c>
      <c r="E354" s="149">
        <v>42401</v>
      </c>
      <c r="F354" s="108" t="s">
        <v>79</v>
      </c>
      <c r="G354" s="108">
        <v>1</v>
      </c>
      <c r="H354" s="109" t="s">
        <v>736</v>
      </c>
      <c r="I354" s="108" t="s">
        <v>847</v>
      </c>
      <c r="J354" s="108" t="s">
        <v>1182</v>
      </c>
      <c r="K354" s="276" t="s">
        <v>848</v>
      </c>
      <c r="L354" s="276"/>
      <c r="M354" s="110" t="s">
        <v>1015</v>
      </c>
    </row>
    <row r="355" spans="1:13" ht="64.150000000000006" customHeight="1" x14ac:dyDescent="0.2">
      <c r="A355" s="147">
        <v>347</v>
      </c>
      <c r="B355" s="108" t="s">
        <v>1143</v>
      </c>
      <c r="C355" s="108" t="s">
        <v>77</v>
      </c>
      <c r="D355" s="108">
        <v>974</v>
      </c>
      <c r="E355" s="149">
        <v>42439</v>
      </c>
      <c r="F355" s="108" t="s">
        <v>272</v>
      </c>
      <c r="G355" s="108" t="s">
        <v>737</v>
      </c>
      <c r="H355" s="109" t="s">
        <v>738</v>
      </c>
      <c r="I355" s="108" t="s">
        <v>847</v>
      </c>
      <c r="J355" s="108" t="s">
        <v>209</v>
      </c>
      <c r="K355" s="276" t="s">
        <v>848</v>
      </c>
      <c r="L355" s="276"/>
      <c r="M355" s="110" t="s">
        <v>254</v>
      </c>
    </row>
    <row r="356" spans="1:13" ht="64.150000000000006" customHeight="1" x14ac:dyDescent="0.2">
      <c r="A356" s="147">
        <v>348</v>
      </c>
      <c r="B356" s="108" t="s">
        <v>306</v>
      </c>
      <c r="C356" s="108" t="s">
        <v>77</v>
      </c>
      <c r="D356" s="108">
        <v>1231</v>
      </c>
      <c r="E356" s="149">
        <v>42465</v>
      </c>
      <c r="F356" s="108" t="s">
        <v>399</v>
      </c>
      <c r="G356" s="108">
        <v>1</v>
      </c>
      <c r="H356" s="109" t="s">
        <v>869</v>
      </c>
      <c r="I356" s="108" t="s">
        <v>847</v>
      </c>
      <c r="J356" s="108" t="s">
        <v>1182</v>
      </c>
      <c r="K356" s="276" t="s">
        <v>848</v>
      </c>
      <c r="L356" s="276"/>
      <c r="M356" s="110" t="s">
        <v>308</v>
      </c>
    </row>
    <row r="357" spans="1:13" ht="64.150000000000006" customHeight="1" x14ac:dyDescent="0.2">
      <c r="A357" s="147">
        <v>349</v>
      </c>
      <c r="B357" s="108" t="s">
        <v>739</v>
      </c>
      <c r="C357" s="108" t="s">
        <v>42</v>
      </c>
      <c r="D357" s="108">
        <v>1780</v>
      </c>
      <c r="E357" s="149">
        <v>42492</v>
      </c>
      <c r="F357" s="108" t="s">
        <v>44</v>
      </c>
      <c r="G357" s="108" t="s">
        <v>740</v>
      </c>
      <c r="H357" s="109" t="s">
        <v>741</v>
      </c>
      <c r="I357" s="108" t="s">
        <v>847</v>
      </c>
      <c r="J357" s="108" t="s">
        <v>456</v>
      </c>
      <c r="K357" s="276" t="s">
        <v>848</v>
      </c>
      <c r="L357" s="276"/>
      <c r="M357" s="110" t="s">
        <v>742</v>
      </c>
    </row>
    <row r="358" spans="1:13" ht="64.150000000000006" customHeight="1" x14ac:dyDescent="0.2">
      <c r="A358" s="147">
        <v>350</v>
      </c>
      <c r="B358" s="108" t="s">
        <v>1143</v>
      </c>
      <c r="C358" s="108" t="s">
        <v>157</v>
      </c>
      <c r="D358" s="108">
        <v>780</v>
      </c>
      <c r="E358" s="149">
        <v>42496</v>
      </c>
      <c r="F358" s="108" t="s">
        <v>24</v>
      </c>
      <c r="G358" s="108" t="s">
        <v>743</v>
      </c>
      <c r="H358" s="109" t="s">
        <v>744</v>
      </c>
      <c r="I358" s="108" t="s">
        <v>847</v>
      </c>
      <c r="J358" s="108" t="s">
        <v>209</v>
      </c>
      <c r="K358" s="276" t="s">
        <v>848</v>
      </c>
      <c r="L358" s="276"/>
      <c r="M358" s="110" t="s">
        <v>254</v>
      </c>
    </row>
    <row r="359" spans="1:13" ht="64.150000000000006" customHeight="1" x14ac:dyDescent="0.2">
      <c r="A359" s="147">
        <v>351</v>
      </c>
      <c r="B359" s="108" t="s">
        <v>306</v>
      </c>
      <c r="C359" s="108" t="s">
        <v>77</v>
      </c>
      <c r="D359" s="108">
        <v>2328</v>
      </c>
      <c r="E359" s="149">
        <v>42530</v>
      </c>
      <c r="F359" s="108" t="s">
        <v>399</v>
      </c>
      <c r="G359" s="108" t="s">
        <v>737</v>
      </c>
      <c r="H359" s="109" t="s">
        <v>745</v>
      </c>
      <c r="I359" s="108" t="s">
        <v>847</v>
      </c>
      <c r="J359" s="108" t="s">
        <v>1182</v>
      </c>
      <c r="K359" s="276" t="s">
        <v>848</v>
      </c>
      <c r="L359" s="276"/>
      <c r="M359" s="110" t="s">
        <v>308</v>
      </c>
    </row>
    <row r="360" spans="1:13" ht="64.150000000000006" customHeight="1" x14ac:dyDescent="0.2">
      <c r="A360" s="147">
        <v>352</v>
      </c>
      <c r="B360" s="108" t="s">
        <v>1143</v>
      </c>
      <c r="C360" s="108" t="s">
        <v>77</v>
      </c>
      <c r="D360" s="108">
        <v>2388</v>
      </c>
      <c r="E360" s="149">
        <v>42531</v>
      </c>
      <c r="F360" s="108" t="s">
        <v>433</v>
      </c>
      <c r="G360" s="108" t="s">
        <v>214</v>
      </c>
      <c r="H360" s="109" t="s">
        <v>746</v>
      </c>
      <c r="I360" s="108" t="s">
        <v>847</v>
      </c>
      <c r="J360" s="108" t="s">
        <v>209</v>
      </c>
      <c r="K360" s="276" t="s">
        <v>848</v>
      </c>
      <c r="L360" s="276"/>
      <c r="M360" s="110" t="s">
        <v>254</v>
      </c>
    </row>
    <row r="361" spans="1:13" ht="64.150000000000006" customHeight="1" x14ac:dyDescent="0.2">
      <c r="A361" s="147">
        <v>353</v>
      </c>
      <c r="B361" s="108" t="s">
        <v>134</v>
      </c>
      <c r="C361" s="108" t="s">
        <v>42</v>
      </c>
      <c r="D361" s="108">
        <v>1801</v>
      </c>
      <c r="E361" s="149">
        <v>42580</v>
      </c>
      <c r="F361" s="108" t="s">
        <v>44</v>
      </c>
      <c r="G361" s="108">
        <v>31</v>
      </c>
      <c r="H361" s="109" t="s">
        <v>747</v>
      </c>
      <c r="I361" s="108" t="s">
        <v>847</v>
      </c>
      <c r="J361" s="108" t="s">
        <v>1182</v>
      </c>
      <c r="K361" s="276" t="s">
        <v>848</v>
      </c>
      <c r="L361" s="276"/>
      <c r="M361" s="110" t="s">
        <v>748</v>
      </c>
    </row>
    <row r="362" spans="1:13" ht="64.150000000000006" customHeight="1" x14ac:dyDescent="0.2">
      <c r="A362" s="147">
        <v>354</v>
      </c>
      <c r="B362" s="108" t="s">
        <v>134</v>
      </c>
      <c r="C362" s="108" t="s">
        <v>42</v>
      </c>
      <c r="D362" s="108">
        <v>1801</v>
      </c>
      <c r="E362" s="149">
        <v>42580</v>
      </c>
      <c r="F362" s="108" t="s">
        <v>44</v>
      </c>
      <c r="G362" s="108">
        <v>32</v>
      </c>
      <c r="H362" s="109" t="s">
        <v>749</v>
      </c>
      <c r="I362" s="108" t="s">
        <v>847</v>
      </c>
      <c r="J362" s="108" t="s">
        <v>1182</v>
      </c>
      <c r="K362" s="276" t="s">
        <v>848</v>
      </c>
      <c r="L362" s="276"/>
      <c r="M362" s="110" t="s">
        <v>137</v>
      </c>
    </row>
    <row r="363" spans="1:13" ht="64.150000000000006" customHeight="1" x14ac:dyDescent="0.2">
      <c r="A363" s="147">
        <v>355</v>
      </c>
      <c r="B363" s="108" t="s">
        <v>134</v>
      </c>
      <c r="C363" s="108" t="s">
        <v>42</v>
      </c>
      <c r="D363" s="108">
        <v>1801</v>
      </c>
      <c r="E363" s="149">
        <v>42580</v>
      </c>
      <c r="F363" s="108" t="s">
        <v>44</v>
      </c>
      <c r="G363" s="108">
        <v>33</v>
      </c>
      <c r="H363" s="109" t="s">
        <v>1288</v>
      </c>
      <c r="I363" s="108" t="s">
        <v>847</v>
      </c>
      <c r="J363" s="108" t="s">
        <v>1182</v>
      </c>
      <c r="K363" s="276" t="s">
        <v>848</v>
      </c>
      <c r="L363" s="276"/>
      <c r="M363" s="110" t="s">
        <v>137</v>
      </c>
    </row>
    <row r="364" spans="1:13" ht="64.150000000000006" customHeight="1" x14ac:dyDescent="0.2">
      <c r="A364" s="147">
        <v>356</v>
      </c>
      <c r="B364" s="108" t="s">
        <v>306</v>
      </c>
      <c r="C364" s="108" t="s">
        <v>157</v>
      </c>
      <c r="D364" s="108">
        <v>1310</v>
      </c>
      <c r="E364" s="149">
        <v>42592</v>
      </c>
      <c r="F364" s="108" t="s">
        <v>399</v>
      </c>
      <c r="G364" s="108">
        <v>1</v>
      </c>
      <c r="H364" s="109" t="s">
        <v>750</v>
      </c>
      <c r="I364" s="108" t="s">
        <v>847</v>
      </c>
      <c r="J364" s="108" t="s">
        <v>1182</v>
      </c>
      <c r="K364" s="276" t="s">
        <v>848</v>
      </c>
      <c r="L364" s="276"/>
      <c r="M364" s="110" t="s">
        <v>308</v>
      </c>
    </row>
    <row r="365" spans="1:13" ht="64.150000000000006" customHeight="1" x14ac:dyDescent="0.2">
      <c r="A365" s="147">
        <v>357</v>
      </c>
      <c r="B365" s="108" t="s">
        <v>1143</v>
      </c>
      <c r="C365" s="108" t="s">
        <v>157</v>
      </c>
      <c r="D365" s="108">
        <v>1563</v>
      </c>
      <c r="E365" s="149">
        <v>42643</v>
      </c>
      <c r="F365" s="108" t="s">
        <v>24</v>
      </c>
      <c r="G365" s="108" t="s">
        <v>349</v>
      </c>
      <c r="H365" s="109" t="s">
        <v>751</v>
      </c>
      <c r="I365" s="108" t="s">
        <v>847</v>
      </c>
      <c r="J365" s="108" t="s">
        <v>209</v>
      </c>
      <c r="K365" s="276" t="s">
        <v>848</v>
      </c>
      <c r="L365" s="276"/>
      <c r="M365" s="110" t="s">
        <v>475</v>
      </c>
    </row>
    <row r="366" spans="1:13" ht="64.150000000000006" customHeight="1" x14ac:dyDescent="0.2">
      <c r="A366" s="147">
        <v>358</v>
      </c>
      <c r="B366" s="108" t="s">
        <v>553</v>
      </c>
      <c r="C366" s="108" t="s">
        <v>77</v>
      </c>
      <c r="D366" s="108">
        <v>4247</v>
      </c>
      <c r="E366" s="150">
        <v>42662</v>
      </c>
      <c r="F366" s="108" t="s">
        <v>79</v>
      </c>
      <c r="G366" s="108" t="s">
        <v>752</v>
      </c>
      <c r="H366" s="109" t="s">
        <v>753</v>
      </c>
      <c r="I366" s="108" t="s">
        <v>847</v>
      </c>
      <c r="J366" s="108" t="s">
        <v>1182</v>
      </c>
      <c r="K366" s="276" t="s">
        <v>848</v>
      </c>
      <c r="L366" s="276"/>
      <c r="M366" s="110" t="s">
        <v>555</v>
      </c>
    </row>
    <row r="367" spans="1:13" ht="64.150000000000006" customHeight="1" x14ac:dyDescent="0.2">
      <c r="A367" s="147">
        <v>359</v>
      </c>
      <c r="B367" s="108" t="s">
        <v>1143</v>
      </c>
      <c r="C367" s="108" t="s">
        <v>157</v>
      </c>
      <c r="D367" s="108">
        <v>1833</v>
      </c>
      <c r="E367" s="150">
        <v>42684</v>
      </c>
      <c r="F367" s="108" t="s">
        <v>79</v>
      </c>
      <c r="G367" s="108" t="s">
        <v>754</v>
      </c>
      <c r="H367" s="109" t="s">
        <v>755</v>
      </c>
      <c r="I367" s="108" t="s">
        <v>847</v>
      </c>
      <c r="J367" s="108" t="s">
        <v>209</v>
      </c>
      <c r="K367" s="276" t="s">
        <v>848</v>
      </c>
      <c r="L367" s="276"/>
      <c r="M367" s="110" t="s">
        <v>254</v>
      </c>
    </row>
    <row r="368" spans="1:13" ht="64.150000000000006" customHeight="1" x14ac:dyDescent="0.2">
      <c r="A368" s="147">
        <v>360</v>
      </c>
      <c r="B368" s="108" t="s">
        <v>1143</v>
      </c>
      <c r="C368" s="108" t="s">
        <v>157</v>
      </c>
      <c r="D368" s="108">
        <v>1833</v>
      </c>
      <c r="E368" s="150">
        <v>42684</v>
      </c>
      <c r="F368" s="108" t="s">
        <v>79</v>
      </c>
      <c r="G368" s="108" t="s">
        <v>756</v>
      </c>
      <c r="H368" s="109" t="s">
        <v>757</v>
      </c>
      <c r="I368" s="108" t="s">
        <v>847</v>
      </c>
      <c r="J368" s="108" t="s">
        <v>209</v>
      </c>
      <c r="K368" s="276" t="s">
        <v>848</v>
      </c>
      <c r="L368" s="276"/>
      <c r="M368" s="110" t="s">
        <v>254</v>
      </c>
    </row>
    <row r="369" spans="1:13" ht="64.150000000000006" customHeight="1" x14ac:dyDescent="0.2">
      <c r="A369" s="147">
        <v>361</v>
      </c>
      <c r="B369" s="108" t="s">
        <v>1143</v>
      </c>
      <c r="C369" s="108" t="s">
        <v>157</v>
      </c>
      <c r="D369" s="108">
        <v>1833</v>
      </c>
      <c r="E369" s="150">
        <v>42684</v>
      </c>
      <c r="F369" s="108" t="s">
        <v>79</v>
      </c>
      <c r="G369" s="108" t="s">
        <v>758</v>
      </c>
      <c r="H369" s="109" t="s">
        <v>759</v>
      </c>
      <c r="I369" s="108" t="s">
        <v>847</v>
      </c>
      <c r="J369" s="108" t="s">
        <v>209</v>
      </c>
      <c r="K369" s="276" t="s">
        <v>848</v>
      </c>
      <c r="L369" s="276"/>
      <c r="M369" s="110" t="s">
        <v>254</v>
      </c>
    </row>
    <row r="370" spans="1:13" ht="64.150000000000006" customHeight="1" x14ac:dyDescent="0.2">
      <c r="A370" s="147">
        <v>362</v>
      </c>
      <c r="B370" s="108" t="s">
        <v>1143</v>
      </c>
      <c r="C370" s="108" t="s">
        <v>157</v>
      </c>
      <c r="D370" s="108">
        <v>1833</v>
      </c>
      <c r="E370" s="150">
        <v>42684</v>
      </c>
      <c r="F370" s="108" t="s">
        <v>79</v>
      </c>
      <c r="G370" s="108" t="s">
        <v>760</v>
      </c>
      <c r="H370" s="109" t="s">
        <v>761</v>
      </c>
      <c r="I370" s="108" t="s">
        <v>847</v>
      </c>
      <c r="J370" s="108" t="s">
        <v>209</v>
      </c>
      <c r="K370" s="276" t="s">
        <v>848</v>
      </c>
      <c r="L370" s="276"/>
      <c r="M370" s="110" t="s">
        <v>254</v>
      </c>
    </row>
    <row r="371" spans="1:13" ht="64.150000000000006" customHeight="1" x14ac:dyDescent="0.2">
      <c r="A371" s="147">
        <v>363</v>
      </c>
      <c r="B371" s="108" t="s">
        <v>1292</v>
      </c>
      <c r="C371" s="108" t="s">
        <v>77</v>
      </c>
      <c r="D371" s="108">
        <v>4927</v>
      </c>
      <c r="E371" s="150">
        <v>42697</v>
      </c>
      <c r="F371" s="108" t="s">
        <v>79</v>
      </c>
      <c r="G371" s="108" t="s">
        <v>762</v>
      </c>
      <c r="H371" s="109" t="s">
        <v>763</v>
      </c>
      <c r="I371" s="108" t="s">
        <v>847</v>
      </c>
      <c r="J371" s="108" t="s">
        <v>1182</v>
      </c>
      <c r="K371" s="276" t="s">
        <v>848</v>
      </c>
      <c r="L371" s="276"/>
      <c r="M371" s="110" t="s">
        <v>764</v>
      </c>
    </row>
    <row r="372" spans="1:13" ht="64.150000000000006" customHeight="1" x14ac:dyDescent="0.2">
      <c r="A372" s="147">
        <v>364</v>
      </c>
      <c r="B372" s="108" t="s">
        <v>1143</v>
      </c>
      <c r="C372" s="108" t="s">
        <v>77</v>
      </c>
      <c r="D372" s="108">
        <v>5858</v>
      </c>
      <c r="E372" s="150">
        <v>42702</v>
      </c>
      <c r="F372" s="108" t="s">
        <v>433</v>
      </c>
      <c r="G372" s="108" t="s">
        <v>349</v>
      </c>
      <c r="H372" s="109" t="s">
        <v>765</v>
      </c>
      <c r="I372" s="108" t="s">
        <v>847</v>
      </c>
      <c r="J372" s="108" t="s">
        <v>209</v>
      </c>
      <c r="K372" s="276" t="s">
        <v>848</v>
      </c>
      <c r="L372" s="276"/>
      <c r="M372" s="110" t="s">
        <v>254</v>
      </c>
    </row>
    <row r="373" spans="1:13" ht="64.150000000000006" customHeight="1" x14ac:dyDescent="0.2">
      <c r="A373" s="147">
        <v>365</v>
      </c>
      <c r="B373" s="202" t="s">
        <v>264</v>
      </c>
      <c r="C373" s="202" t="s">
        <v>157</v>
      </c>
      <c r="D373" s="202">
        <v>1990</v>
      </c>
      <c r="E373" s="200">
        <v>42710</v>
      </c>
      <c r="F373" s="202" t="s">
        <v>433</v>
      </c>
      <c r="G373" s="202" t="s">
        <v>766</v>
      </c>
      <c r="H373" s="203" t="s">
        <v>767</v>
      </c>
      <c r="I373" s="202" t="s">
        <v>847</v>
      </c>
      <c r="J373" s="202" t="s">
        <v>209</v>
      </c>
      <c r="K373" s="286" t="s">
        <v>848</v>
      </c>
      <c r="L373" s="286"/>
      <c r="M373" s="204" t="s">
        <v>266</v>
      </c>
    </row>
    <row r="374" spans="1:13" s="260" customFormat="1" ht="64.150000000000006" customHeight="1" x14ac:dyDescent="0.2">
      <c r="A374" s="255">
        <v>366</v>
      </c>
      <c r="B374" s="240" t="s">
        <v>916</v>
      </c>
      <c r="C374" s="240" t="s">
        <v>42</v>
      </c>
      <c r="D374" s="240">
        <v>2306</v>
      </c>
      <c r="E374" s="256">
        <v>45138</v>
      </c>
      <c r="F374" s="257" t="s">
        <v>44</v>
      </c>
      <c r="G374" s="240">
        <v>238</v>
      </c>
      <c r="H374" s="258" t="s">
        <v>1470</v>
      </c>
      <c r="I374" s="240" t="s">
        <v>1533</v>
      </c>
      <c r="J374" s="240" t="s">
        <v>1535</v>
      </c>
      <c r="K374" s="298" t="s">
        <v>882</v>
      </c>
      <c r="L374" s="298"/>
      <c r="M374" s="259" t="s">
        <v>1487</v>
      </c>
    </row>
    <row r="375" spans="1:13" ht="64.150000000000006" customHeight="1" x14ac:dyDescent="0.2">
      <c r="A375" s="147">
        <v>367</v>
      </c>
      <c r="B375" s="205" t="s">
        <v>916</v>
      </c>
      <c r="C375" s="205" t="s">
        <v>42</v>
      </c>
      <c r="D375" s="205">
        <v>1823</v>
      </c>
      <c r="E375" s="207">
        <v>42739</v>
      </c>
      <c r="F375" s="205" t="s">
        <v>44</v>
      </c>
      <c r="G375" s="205">
        <v>2</v>
      </c>
      <c r="H375" s="208" t="s">
        <v>1480</v>
      </c>
      <c r="I375" s="205" t="s">
        <v>847</v>
      </c>
      <c r="J375" s="205" t="s">
        <v>917</v>
      </c>
      <c r="K375" s="284" t="s">
        <v>848</v>
      </c>
      <c r="L375" s="284"/>
      <c r="M375" s="209" t="s">
        <v>1484</v>
      </c>
    </row>
    <row r="376" spans="1:13" ht="64.150000000000006" customHeight="1" x14ac:dyDescent="0.2">
      <c r="A376" s="147">
        <v>368</v>
      </c>
      <c r="B376" s="108" t="s">
        <v>916</v>
      </c>
      <c r="C376" s="108" t="s">
        <v>42</v>
      </c>
      <c r="D376" s="108">
        <v>1823</v>
      </c>
      <c r="E376" s="149">
        <v>42739</v>
      </c>
      <c r="F376" s="108" t="s">
        <v>44</v>
      </c>
      <c r="G376" s="108">
        <v>3</v>
      </c>
      <c r="H376" s="109" t="s">
        <v>1482</v>
      </c>
      <c r="I376" s="108" t="s">
        <v>847</v>
      </c>
      <c r="J376" s="108" t="s">
        <v>917</v>
      </c>
      <c r="K376" s="276" t="s">
        <v>848</v>
      </c>
      <c r="L376" s="276"/>
      <c r="M376" s="110" t="s">
        <v>1483</v>
      </c>
    </row>
    <row r="377" spans="1:13" ht="64.150000000000006" customHeight="1" x14ac:dyDescent="0.2">
      <c r="A377" s="147">
        <v>369</v>
      </c>
      <c r="B377" s="108" t="s">
        <v>769</v>
      </c>
      <c r="C377" s="108" t="s">
        <v>42</v>
      </c>
      <c r="D377" s="108">
        <v>1822</v>
      </c>
      <c r="E377" s="149">
        <v>42739</v>
      </c>
      <c r="F377" s="108" t="s">
        <v>44</v>
      </c>
      <c r="G377" s="108">
        <v>1</v>
      </c>
      <c r="H377" s="109" t="s">
        <v>920</v>
      </c>
      <c r="I377" s="108" t="s">
        <v>847</v>
      </c>
      <c r="J377" s="108" t="s">
        <v>209</v>
      </c>
      <c r="K377" s="276" t="s">
        <v>848</v>
      </c>
      <c r="L377" s="276"/>
      <c r="M377" s="110" t="s">
        <v>770</v>
      </c>
    </row>
    <row r="378" spans="1:13" ht="64.150000000000006" customHeight="1" x14ac:dyDescent="0.2">
      <c r="A378" s="147">
        <v>370</v>
      </c>
      <c r="B378" s="108" t="s">
        <v>769</v>
      </c>
      <c r="C378" s="108" t="s">
        <v>42</v>
      </c>
      <c r="D378" s="108">
        <v>1822</v>
      </c>
      <c r="E378" s="149">
        <v>42739</v>
      </c>
      <c r="F378" s="108" t="s">
        <v>79</v>
      </c>
      <c r="G378" s="108">
        <v>2</v>
      </c>
      <c r="H378" s="109" t="s">
        <v>921</v>
      </c>
      <c r="I378" s="108" t="s">
        <v>847</v>
      </c>
      <c r="J378" s="108" t="s">
        <v>209</v>
      </c>
      <c r="K378" s="276" t="s">
        <v>848</v>
      </c>
      <c r="L378" s="276"/>
      <c r="M378" s="110" t="s">
        <v>770</v>
      </c>
    </row>
    <row r="379" spans="1:13" ht="64.150000000000006" customHeight="1" x14ac:dyDescent="0.2">
      <c r="A379" s="147">
        <v>371</v>
      </c>
      <c r="B379" s="108" t="s">
        <v>1143</v>
      </c>
      <c r="C379" s="108" t="s">
        <v>77</v>
      </c>
      <c r="D379" s="108">
        <v>144</v>
      </c>
      <c r="E379" s="149">
        <v>42758</v>
      </c>
      <c r="F379" s="108" t="s">
        <v>79</v>
      </c>
      <c r="G379" s="108" t="s">
        <v>349</v>
      </c>
      <c r="H379" s="109" t="s">
        <v>771</v>
      </c>
      <c r="I379" s="108" t="s">
        <v>847</v>
      </c>
      <c r="J379" s="108" t="s">
        <v>209</v>
      </c>
      <c r="K379" s="276" t="s">
        <v>848</v>
      </c>
      <c r="L379" s="276"/>
      <c r="M379" s="110" t="s">
        <v>594</v>
      </c>
    </row>
    <row r="380" spans="1:13" ht="64.150000000000006" customHeight="1" x14ac:dyDescent="0.2">
      <c r="A380" s="147">
        <v>372</v>
      </c>
      <c r="B380" s="108" t="s">
        <v>905</v>
      </c>
      <c r="C380" s="108" t="s">
        <v>359</v>
      </c>
      <c r="D380" s="108">
        <v>10</v>
      </c>
      <c r="E380" s="149">
        <v>42769</v>
      </c>
      <c r="F380" s="108" t="s">
        <v>79</v>
      </c>
      <c r="G380" s="108" t="s">
        <v>910</v>
      </c>
      <c r="H380" s="109" t="s">
        <v>909</v>
      </c>
      <c r="I380" s="108" t="s">
        <v>847</v>
      </c>
      <c r="J380" s="108" t="s">
        <v>209</v>
      </c>
      <c r="K380" s="276" t="s">
        <v>848</v>
      </c>
      <c r="L380" s="276"/>
      <c r="M380" s="110" t="s">
        <v>772</v>
      </c>
    </row>
    <row r="381" spans="1:13" ht="64.150000000000006" customHeight="1" x14ac:dyDescent="0.2">
      <c r="A381" s="147">
        <v>373</v>
      </c>
      <c r="B381" s="108" t="s">
        <v>773</v>
      </c>
      <c r="C381" s="108" t="s">
        <v>77</v>
      </c>
      <c r="D381" s="108">
        <v>839</v>
      </c>
      <c r="E381" s="149">
        <v>42821</v>
      </c>
      <c r="F381" s="108" t="s">
        <v>433</v>
      </c>
      <c r="G381" s="108" t="s">
        <v>214</v>
      </c>
      <c r="H381" s="109" t="s">
        <v>903</v>
      </c>
      <c r="I381" s="108" t="s">
        <v>847</v>
      </c>
      <c r="J381" s="108" t="s">
        <v>1182</v>
      </c>
      <c r="K381" s="276" t="s">
        <v>848</v>
      </c>
      <c r="L381" s="276"/>
      <c r="M381" s="110" t="s">
        <v>904</v>
      </c>
    </row>
    <row r="382" spans="1:13" ht="64.150000000000006" customHeight="1" x14ac:dyDescent="0.2">
      <c r="A382" s="147">
        <v>374</v>
      </c>
      <c r="B382" s="108" t="s">
        <v>530</v>
      </c>
      <c r="C382" s="108" t="s">
        <v>77</v>
      </c>
      <c r="D382" s="108">
        <v>1178</v>
      </c>
      <c r="E382" s="149">
        <v>42822</v>
      </c>
      <c r="F382" s="108" t="s">
        <v>774</v>
      </c>
      <c r="G382" s="108" t="s">
        <v>349</v>
      </c>
      <c r="H382" s="109" t="s">
        <v>1023</v>
      </c>
      <c r="I382" s="108" t="s">
        <v>847</v>
      </c>
      <c r="J382" s="108" t="s">
        <v>1208</v>
      </c>
      <c r="K382" s="276" t="s">
        <v>848</v>
      </c>
      <c r="L382" s="276"/>
      <c r="M382" s="110" t="s">
        <v>1020</v>
      </c>
    </row>
    <row r="383" spans="1:13" ht="64.150000000000006" customHeight="1" x14ac:dyDescent="0.2">
      <c r="A383" s="147">
        <v>375</v>
      </c>
      <c r="B383" s="124" t="s">
        <v>776</v>
      </c>
      <c r="C383" s="108" t="s">
        <v>77</v>
      </c>
      <c r="D383" s="108">
        <v>40259</v>
      </c>
      <c r="E383" s="149">
        <v>42823</v>
      </c>
      <c r="F383" s="108" t="s">
        <v>775</v>
      </c>
      <c r="G383" s="108" t="s">
        <v>349</v>
      </c>
      <c r="H383" s="109" t="s">
        <v>777</v>
      </c>
      <c r="I383" s="108" t="s">
        <v>847</v>
      </c>
      <c r="J383" s="124" t="s">
        <v>1507</v>
      </c>
      <c r="K383" s="276" t="s">
        <v>848</v>
      </c>
      <c r="L383" s="276"/>
      <c r="M383" s="110" t="s">
        <v>778</v>
      </c>
    </row>
    <row r="384" spans="1:13" ht="64.150000000000006" customHeight="1" x14ac:dyDescent="0.2">
      <c r="A384" s="147">
        <v>376</v>
      </c>
      <c r="B384" s="124" t="s">
        <v>776</v>
      </c>
      <c r="C384" s="108" t="s">
        <v>77</v>
      </c>
      <c r="D384" s="108">
        <v>68</v>
      </c>
      <c r="E384" s="149">
        <v>42823</v>
      </c>
      <c r="F384" s="108" t="s">
        <v>775</v>
      </c>
      <c r="G384" s="108" t="s">
        <v>779</v>
      </c>
      <c r="H384" s="194" t="s">
        <v>780</v>
      </c>
      <c r="I384" s="108" t="s">
        <v>847</v>
      </c>
      <c r="J384" s="124" t="s">
        <v>1507</v>
      </c>
      <c r="K384" s="276" t="s">
        <v>848</v>
      </c>
      <c r="L384" s="276"/>
      <c r="M384" s="110" t="s">
        <v>778</v>
      </c>
    </row>
    <row r="385" spans="1:13" ht="64.150000000000006" customHeight="1" x14ac:dyDescent="0.2">
      <c r="A385" s="147">
        <v>377</v>
      </c>
      <c r="B385" s="108" t="s">
        <v>782</v>
      </c>
      <c r="C385" s="108" t="s">
        <v>77</v>
      </c>
      <c r="D385" s="108">
        <v>926</v>
      </c>
      <c r="E385" s="149">
        <v>42825</v>
      </c>
      <c r="F385" s="108" t="s">
        <v>781</v>
      </c>
      <c r="G385" s="108" t="s">
        <v>330</v>
      </c>
      <c r="H385" s="109" t="s">
        <v>783</v>
      </c>
      <c r="I385" s="108" t="s">
        <v>847</v>
      </c>
      <c r="J385" s="108" t="s">
        <v>1184</v>
      </c>
      <c r="K385" s="276" t="s">
        <v>848</v>
      </c>
      <c r="L385" s="276"/>
      <c r="M385" s="110" t="s">
        <v>102</v>
      </c>
    </row>
    <row r="386" spans="1:13" ht="64.150000000000006" customHeight="1" x14ac:dyDescent="0.2">
      <c r="A386" s="147">
        <v>378</v>
      </c>
      <c r="B386" s="108" t="s">
        <v>784</v>
      </c>
      <c r="C386" s="108" t="s">
        <v>42</v>
      </c>
      <c r="D386" s="108">
        <v>1831</v>
      </c>
      <c r="E386" s="149">
        <v>42857</v>
      </c>
      <c r="F386" s="108" t="s">
        <v>44</v>
      </c>
      <c r="G386" s="108" t="s">
        <v>349</v>
      </c>
      <c r="H386" s="109" t="s">
        <v>785</v>
      </c>
      <c r="I386" s="108" t="s">
        <v>847</v>
      </c>
      <c r="J386" s="108"/>
      <c r="K386" s="276" t="s">
        <v>848</v>
      </c>
      <c r="L386" s="276"/>
      <c r="M386" s="110" t="s">
        <v>786</v>
      </c>
    </row>
    <row r="387" spans="1:13" ht="64.150000000000006" customHeight="1" x14ac:dyDescent="0.2">
      <c r="A387" s="147">
        <v>379</v>
      </c>
      <c r="B387" s="108" t="s">
        <v>264</v>
      </c>
      <c r="C387" s="108" t="s">
        <v>77</v>
      </c>
      <c r="D387" s="108">
        <v>923</v>
      </c>
      <c r="E387" s="149">
        <v>42886</v>
      </c>
      <c r="F387" s="108" t="s">
        <v>433</v>
      </c>
      <c r="G387" s="108" t="s">
        <v>349</v>
      </c>
      <c r="H387" s="109" t="s">
        <v>787</v>
      </c>
      <c r="I387" s="108" t="s">
        <v>847</v>
      </c>
      <c r="J387" s="108" t="s">
        <v>209</v>
      </c>
      <c r="K387" s="276" t="s">
        <v>848</v>
      </c>
      <c r="L387" s="276"/>
      <c r="M387" s="110" t="s">
        <v>266</v>
      </c>
    </row>
    <row r="388" spans="1:13" ht="64.150000000000006" customHeight="1" x14ac:dyDescent="0.2">
      <c r="A388" s="147">
        <v>380</v>
      </c>
      <c r="B388" s="108" t="s">
        <v>264</v>
      </c>
      <c r="C388" s="108" t="s">
        <v>77</v>
      </c>
      <c r="D388" s="108">
        <v>3016</v>
      </c>
      <c r="E388" s="149">
        <v>42965</v>
      </c>
      <c r="F388" s="108" t="s">
        <v>433</v>
      </c>
      <c r="G388" s="108" t="s">
        <v>349</v>
      </c>
      <c r="H388" s="109" t="s">
        <v>788</v>
      </c>
      <c r="I388" s="108" t="s">
        <v>847</v>
      </c>
      <c r="J388" s="108" t="s">
        <v>209</v>
      </c>
      <c r="K388" s="276" t="s">
        <v>848</v>
      </c>
      <c r="L388" s="276"/>
      <c r="M388" s="110" t="s">
        <v>266</v>
      </c>
    </row>
    <row r="389" spans="1:13" ht="64.150000000000006" customHeight="1" x14ac:dyDescent="0.2">
      <c r="A389" s="147">
        <v>381</v>
      </c>
      <c r="B389" s="108" t="s">
        <v>306</v>
      </c>
      <c r="C389" s="108" t="s">
        <v>359</v>
      </c>
      <c r="D389" s="108">
        <v>68</v>
      </c>
      <c r="E389" s="149">
        <v>43055</v>
      </c>
      <c r="F389" s="108" t="s">
        <v>789</v>
      </c>
      <c r="G389" s="108" t="s">
        <v>584</v>
      </c>
      <c r="H389" s="109" t="s">
        <v>790</v>
      </c>
      <c r="I389" s="108" t="s">
        <v>847</v>
      </c>
      <c r="J389" s="108" t="s">
        <v>1182</v>
      </c>
      <c r="K389" s="276" t="s">
        <v>848</v>
      </c>
      <c r="L389" s="276"/>
      <c r="M389" s="110" t="s">
        <v>308</v>
      </c>
    </row>
    <row r="390" spans="1:13" ht="64.150000000000006" customHeight="1" x14ac:dyDescent="0.2">
      <c r="A390" s="147">
        <v>382</v>
      </c>
      <c r="B390" s="108" t="s">
        <v>188</v>
      </c>
      <c r="C390" s="108" t="s">
        <v>157</v>
      </c>
      <c r="D390" s="108">
        <v>2157</v>
      </c>
      <c r="E390" s="150">
        <v>43090</v>
      </c>
      <c r="F390" s="108" t="s">
        <v>791</v>
      </c>
      <c r="G390" s="108" t="s">
        <v>792</v>
      </c>
      <c r="H390" s="109" t="s">
        <v>793</v>
      </c>
      <c r="I390" s="108" t="s">
        <v>847</v>
      </c>
      <c r="J390" s="108" t="s">
        <v>1184</v>
      </c>
      <c r="K390" s="276" t="s">
        <v>848</v>
      </c>
      <c r="L390" s="276"/>
      <c r="M390" s="110" t="s">
        <v>102</v>
      </c>
    </row>
    <row r="391" spans="1:13" ht="64.150000000000006" customHeight="1" x14ac:dyDescent="0.2">
      <c r="A391" s="147">
        <v>383</v>
      </c>
      <c r="B391" s="108" t="s">
        <v>190</v>
      </c>
      <c r="C391" s="108" t="s">
        <v>77</v>
      </c>
      <c r="D391" s="108">
        <v>583</v>
      </c>
      <c r="E391" s="149">
        <v>43157</v>
      </c>
      <c r="F391" s="108" t="s">
        <v>794</v>
      </c>
      <c r="G391" s="108" t="s">
        <v>795</v>
      </c>
      <c r="H391" s="109" t="s">
        <v>796</v>
      </c>
      <c r="I391" s="108" t="s">
        <v>847</v>
      </c>
      <c r="J391" s="108" t="s">
        <v>209</v>
      </c>
      <c r="K391" s="276" t="s">
        <v>848</v>
      </c>
      <c r="L391" s="276"/>
      <c r="M391" s="110" t="s">
        <v>797</v>
      </c>
    </row>
    <row r="392" spans="1:13" ht="64.150000000000006" customHeight="1" x14ac:dyDescent="0.2">
      <c r="A392" s="147">
        <v>384</v>
      </c>
      <c r="B392" s="108" t="s">
        <v>190</v>
      </c>
      <c r="C392" s="108" t="s">
        <v>157</v>
      </c>
      <c r="D392" s="108">
        <v>392</v>
      </c>
      <c r="E392" s="149">
        <v>43157</v>
      </c>
      <c r="F392" s="108" t="s">
        <v>798</v>
      </c>
      <c r="G392" s="108" t="s">
        <v>349</v>
      </c>
      <c r="H392" s="109" t="s">
        <v>799</v>
      </c>
      <c r="I392" s="108" t="s">
        <v>847</v>
      </c>
      <c r="J392" s="108" t="s">
        <v>209</v>
      </c>
      <c r="K392" s="276" t="s">
        <v>848</v>
      </c>
      <c r="L392" s="276"/>
      <c r="M392" s="110" t="s">
        <v>797</v>
      </c>
    </row>
    <row r="393" spans="1:13" ht="64.150000000000006" customHeight="1" x14ac:dyDescent="0.2">
      <c r="A393" s="147">
        <v>385</v>
      </c>
      <c r="B393" s="108" t="s">
        <v>306</v>
      </c>
      <c r="C393" s="108" t="s">
        <v>77</v>
      </c>
      <c r="D393" s="108">
        <v>1298</v>
      </c>
      <c r="E393" s="149">
        <v>43197</v>
      </c>
      <c r="F393" s="108" t="s">
        <v>399</v>
      </c>
      <c r="G393" s="108">
        <v>1</v>
      </c>
      <c r="H393" s="109" t="s">
        <v>800</v>
      </c>
      <c r="I393" s="108" t="s">
        <v>847</v>
      </c>
      <c r="J393" s="108" t="s">
        <v>1182</v>
      </c>
      <c r="K393" s="276" t="s">
        <v>848</v>
      </c>
      <c r="L393" s="276"/>
      <c r="M393" s="110" t="s">
        <v>308</v>
      </c>
    </row>
    <row r="394" spans="1:13" ht="64.150000000000006" customHeight="1" x14ac:dyDescent="0.2">
      <c r="A394" s="147">
        <v>386</v>
      </c>
      <c r="B394" s="108" t="s">
        <v>681</v>
      </c>
      <c r="C394" s="108" t="s">
        <v>157</v>
      </c>
      <c r="D394" s="108">
        <v>683</v>
      </c>
      <c r="E394" s="149">
        <v>43208</v>
      </c>
      <c r="F394" s="108" t="s">
        <v>24</v>
      </c>
      <c r="G394" s="108" t="s">
        <v>801</v>
      </c>
      <c r="H394" s="109" t="s">
        <v>924</v>
      </c>
      <c r="I394" s="108" t="s">
        <v>847</v>
      </c>
      <c r="J394" s="108" t="s">
        <v>922</v>
      </c>
      <c r="K394" s="276" t="s">
        <v>848</v>
      </c>
      <c r="L394" s="276"/>
      <c r="M394" s="110" t="s">
        <v>923</v>
      </c>
    </row>
    <row r="395" spans="1:13" ht="64.150000000000006" customHeight="1" x14ac:dyDescent="0.2">
      <c r="A395" s="147">
        <v>387</v>
      </c>
      <c r="B395" s="108" t="s">
        <v>132</v>
      </c>
      <c r="C395" s="108" t="s">
        <v>359</v>
      </c>
      <c r="D395" s="108">
        <v>26</v>
      </c>
      <c r="E395" s="149">
        <v>43214</v>
      </c>
      <c r="F395" s="108" t="s">
        <v>79</v>
      </c>
      <c r="G395" s="108" t="s">
        <v>584</v>
      </c>
      <c r="H395" s="109" t="s">
        <v>803</v>
      </c>
      <c r="I395" s="108" t="s">
        <v>847</v>
      </c>
      <c r="J395" s="108" t="s">
        <v>1182</v>
      </c>
      <c r="K395" s="276" t="s">
        <v>848</v>
      </c>
      <c r="L395" s="276"/>
      <c r="M395" s="110" t="s">
        <v>804</v>
      </c>
    </row>
    <row r="396" spans="1:13" ht="64.150000000000006" customHeight="1" x14ac:dyDescent="0.2">
      <c r="A396" s="147">
        <v>388</v>
      </c>
      <c r="B396" s="108" t="s">
        <v>805</v>
      </c>
      <c r="C396" s="108" t="s">
        <v>77</v>
      </c>
      <c r="D396" s="108">
        <v>1796</v>
      </c>
      <c r="E396" s="149">
        <v>43217</v>
      </c>
      <c r="F396" s="108" t="s">
        <v>79</v>
      </c>
      <c r="G396" s="108" t="s">
        <v>806</v>
      </c>
      <c r="H396" s="109" t="s">
        <v>807</v>
      </c>
      <c r="I396" s="108" t="s">
        <v>847</v>
      </c>
      <c r="J396" s="108" t="s">
        <v>456</v>
      </c>
      <c r="K396" s="276" t="s">
        <v>848</v>
      </c>
      <c r="L396" s="276"/>
      <c r="M396" s="110" t="s">
        <v>808</v>
      </c>
    </row>
    <row r="397" spans="1:13" ht="64.150000000000006" customHeight="1" x14ac:dyDescent="0.2">
      <c r="A397" s="147">
        <v>389</v>
      </c>
      <c r="B397" s="108" t="s">
        <v>188</v>
      </c>
      <c r="C397" s="108" t="s">
        <v>359</v>
      </c>
      <c r="D397" s="108">
        <v>31</v>
      </c>
      <c r="E397" s="149">
        <v>43229</v>
      </c>
      <c r="F397" s="108" t="s">
        <v>809</v>
      </c>
      <c r="G397" s="108" t="s">
        <v>584</v>
      </c>
      <c r="H397" s="109" t="s">
        <v>810</v>
      </c>
      <c r="I397" s="108" t="s">
        <v>847</v>
      </c>
      <c r="J397" s="108" t="s">
        <v>1184</v>
      </c>
      <c r="K397" s="276" t="s">
        <v>848</v>
      </c>
      <c r="L397" s="276"/>
      <c r="M397" s="110" t="s">
        <v>811</v>
      </c>
    </row>
    <row r="398" spans="1:13" ht="64.150000000000006" customHeight="1" x14ac:dyDescent="0.2">
      <c r="A398" s="147">
        <v>390</v>
      </c>
      <c r="B398" s="108" t="s">
        <v>577</v>
      </c>
      <c r="C398" s="108" t="s">
        <v>77</v>
      </c>
      <c r="D398" s="108">
        <v>2021</v>
      </c>
      <c r="E398" s="149">
        <v>43229</v>
      </c>
      <c r="F398" s="108" t="s">
        <v>79</v>
      </c>
      <c r="G398" s="108" t="s">
        <v>197</v>
      </c>
      <c r="H398" s="109" t="s">
        <v>812</v>
      </c>
      <c r="I398" s="108" t="s">
        <v>847</v>
      </c>
      <c r="J398" s="108" t="s">
        <v>1222</v>
      </c>
      <c r="K398" s="276" t="s">
        <v>848</v>
      </c>
      <c r="L398" s="276"/>
      <c r="M398" s="110" t="s">
        <v>1341</v>
      </c>
    </row>
    <row r="399" spans="1:13" ht="64.150000000000006" customHeight="1" x14ac:dyDescent="0.2">
      <c r="A399" s="147">
        <v>391</v>
      </c>
      <c r="B399" s="108" t="s">
        <v>916</v>
      </c>
      <c r="C399" s="108" t="s">
        <v>77</v>
      </c>
      <c r="D399" s="108">
        <v>2423</v>
      </c>
      <c r="E399" s="149">
        <v>43259</v>
      </c>
      <c r="F399" s="108" t="s">
        <v>433</v>
      </c>
      <c r="G399" s="108">
        <v>3</v>
      </c>
      <c r="H399" s="109" t="s">
        <v>813</v>
      </c>
      <c r="I399" s="108" t="s">
        <v>847</v>
      </c>
      <c r="J399" s="108" t="s">
        <v>917</v>
      </c>
      <c r="K399" s="276" t="s">
        <v>848</v>
      </c>
      <c r="L399" s="276"/>
      <c r="M399" s="192" t="s">
        <v>1485</v>
      </c>
    </row>
    <row r="400" spans="1:13" ht="64.150000000000006" customHeight="1" x14ac:dyDescent="0.2">
      <c r="A400" s="147">
        <v>392</v>
      </c>
      <c r="B400" s="108" t="s">
        <v>916</v>
      </c>
      <c r="C400" s="108" t="s">
        <v>77</v>
      </c>
      <c r="D400" s="108">
        <v>2423</v>
      </c>
      <c r="E400" s="149">
        <v>43259</v>
      </c>
      <c r="F400" s="108" t="s">
        <v>433</v>
      </c>
      <c r="G400" s="108">
        <v>4</v>
      </c>
      <c r="H400" s="109" t="s">
        <v>814</v>
      </c>
      <c r="I400" s="108" t="s">
        <v>847</v>
      </c>
      <c r="J400" s="108" t="s">
        <v>917</v>
      </c>
      <c r="K400" s="276" t="s">
        <v>848</v>
      </c>
      <c r="L400" s="276"/>
      <c r="M400" s="110" t="s">
        <v>1484</v>
      </c>
    </row>
    <row r="401" spans="1:14" ht="64.150000000000006" customHeight="1" x14ac:dyDescent="0.2">
      <c r="A401" s="147">
        <v>393</v>
      </c>
      <c r="B401" s="108" t="s">
        <v>916</v>
      </c>
      <c r="C401" s="108" t="s">
        <v>77</v>
      </c>
      <c r="D401" s="108">
        <v>2423</v>
      </c>
      <c r="E401" s="149">
        <v>43259</v>
      </c>
      <c r="F401" s="108" t="s">
        <v>433</v>
      </c>
      <c r="G401" s="108" t="s">
        <v>918</v>
      </c>
      <c r="H401" s="109" t="s">
        <v>815</v>
      </c>
      <c r="I401" s="108" t="s">
        <v>847</v>
      </c>
      <c r="J401" s="108" t="s">
        <v>919</v>
      </c>
      <c r="K401" s="276" t="s">
        <v>848</v>
      </c>
      <c r="L401" s="276"/>
      <c r="M401" s="110" t="s">
        <v>1486</v>
      </c>
    </row>
    <row r="402" spans="1:14" ht="64.150000000000006" customHeight="1" x14ac:dyDescent="0.2">
      <c r="A402" s="147">
        <v>394</v>
      </c>
      <c r="B402" s="108" t="s">
        <v>577</v>
      </c>
      <c r="C402" s="108" t="s">
        <v>157</v>
      </c>
      <c r="D402" s="108">
        <v>1273</v>
      </c>
      <c r="E402" s="149">
        <v>43304</v>
      </c>
      <c r="F402" s="108" t="s">
        <v>433</v>
      </c>
      <c r="G402" s="108" t="s">
        <v>349</v>
      </c>
      <c r="H402" s="109" t="s">
        <v>816</v>
      </c>
      <c r="I402" s="108" t="s">
        <v>847</v>
      </c>
      <c r="J402" s="108" t="s">
        <v>1222</v>
      </c>
      <c r="K402" s="276" t="s">
        <v>848</v>
      </c>
      <c r="L402" s="276"/>
      <c r="M402" s="110" t="s">
        <v>1042</v>
      </c>
    </row>
    <row r="403" spans="1:14" ht="64.150000000000006" customHeight="1" x14ac:dyDescent="0.2">
      <c r="A403" s="147">
        <v>395</v>
      </c>
      <c r="B403" s="108" t="s">
        <v>817</v>
      </c>
      <c r="C403" s="108" t="s">
        <v>42</v>
      </c>
      <c r="D403" s="108">
        <v>1857</v>
      </c>
      <c r="E403" s="149">
        <v>42761</v>
      </c>
      <c r="F403" s="108" t="s">
        <v>44</v>
      </c>
      <c r="G403" s="108" t="s">
        <v>349</v>
      </c>
      <c r="H403" s="109" t="s">
        <v>891</v>
      </c>
      <c r="I403" s="108" t="s">
        <v>847</v>
      </c>
      <c r="J403" s="108" t="s">
        <v>818</v>
      </c>
      <c r="K403" s="276" t="s">
        <v>848</v>
      </c>
      <c r="L403" s="276"/>
      <c r="M403" s="110" t="s">
        <v>819</v>
      </c>
    </row>
    <row r="404" spans="1:14" ht="64.150000000000006" customHeight="1" x14ac:dyDescent="0.2">
      <c r="A404" s="147">
        <v>396</v>
      </c>
      <c r="B404" s="108" t="s">
        <v>905</v>
      </c>
      <c r="C404" s="108" t="s">
        <v>157</v>
      </c>
      <c r="D404" s="108">
        <v>1333</v>
      </c>
      <c r="E404" s="149">
        <v>43308</v>
      </c>
      <c r="F404" s="108" t="s">
        <v>433</v>
      </c>
      <c r="G404" s="108" t="s">
        <v>349</v>
      </c>
      <c r="H404" s="109" t="s">
        <v>820</v>
      </c>
      <c r="I404" s="108" t="s">
        <v>847</v>
      </c>
      <c r="J404" s="108" t="s">
        <v>209</v>
      </c>
      <c r="K404" s="276" t="s">
        <v>848</v>
      </c>
      <c r="L404" s="276"/>
      <c r="M404" s="110" t="s">
        <v>908</v>
      </c>
    </row>
    <row r="405" spans="1:14" ht="64.150000000000006" customHeight="1" x14ac:dyDescent="0.2">
      <c r="A405" s="147">
        <v>397</v>
      </c>
      <c r="B405" s="108" t="s">
        <v>306</v>
      </c>
      <c r="C405" s="108" t="s">
        <v>77</v>
      </c>
      <c r="D405" s="108">
        <v>3246</v>
      </c>
      <c r="E405" s="149">
        <v>43315</v>
      </c>
      <c r="F405" s="108" t="s">
        <v>399</v>
      </c>
      <c r="G405" s="108" t="s">
        <v>349</v>
      </c>
      <c r="H405" s="109" t="s">
        <v>821</v>
      </c>
      <c r="I405" s="108" t="s">
        <v>847</v>
      </c>
      <c r="J405" s="108" t="s">
        <v>1182</v>
      </c>
      <c r="K405" s="287" t="s">
        <v>848</v>
      </c>
      <c r="L405" s="287"/>
      <c r="M405" s="110" t="s">
        <v>308</v>
      </c>
    </row>
    <row r="406" spans="1:14" ht="64.150000000000006" customHeight="1" x14ac:dyDescent="0.2">
      <c r="A406" s="147">
        <v>398</v>
      </c>
      <c r="B406" s="108" t="s">
        <v>822</v>
      </c>
      <c r="C406" s="108" t="s">
        <v>77</v>
      </c>
      <c r="D406" s="108">
        <v>3546</v>
      </c>
      <c r="E406" s="149">
        <v>43315</v>
      </c>
      <c r="F406" s="108" t="s">
        <v>79</v>
      </c>
      <c r="G406" s="108">
        <v>9</v>
      </c>
      <c r="H406" s="109" t="s">
        <v>823</v>
      </c>
      <c r="I406" s="108" t="s">
        <v>847</v>
      </c>
      <c r="J406" s="108" t="s">
        <v>209</v>
      </c>
      <c r="K406" s="276" t="s">
        <v>848</v>
      </c>
      <c r="L406" s="276"/>
      <c r="M406" s="110" t="s">
        <v>824</v>
      </c>
    </row>
    <row r="407" spans="1:14" ht="64.150000000000006" customHeight="1" x14ac:dyDescent="0.2">
      <c r="A407" s="147">
        <v>399</v>
      </c>
      <c r="B407" s="108" t="s">
        <v>822</v>
      </c>
      <c r="C407" s="108" t="s">
        <v>77</v>
      </c>
      <c r="D407" s="108">
        <v>3546</v>
      </c>
      <c r="E407" s="149">
        <v>43315</v>
      </c>
      <c r="F407" s="108" t="s">
        <v>79</v>
      </c>
      <c r="G407" s="108">
        <v>17</v>
      </c>
      <c r="H407" s="109" t="s">
        <v>953</v>
      </c>
      <c r="I407" s="108" t="s">
        <v>847</v>
      </c>
      <c r="J407" s="108" t="s">
        <v>209</v>
      </c>
      <c r="K407" s="276" t="s">
        <v>848</v>
      </c>
      <c r="L407" s="276"/>
      <c r="M407" s="110" t="s">
        <v>825</v>
      </c>
    </row>
    <row r="408" spans="1:14" s="123" customFormat="1" ht="64.150000000000006" customHeight="1" x14ac:dyDescent="0.2">
      <c r="A408" s="147">
        <v>400</v>
      </c>
      <c r="B408" s="108" t="s">
        <v>126</v>
      </c>
      <c r="C408" s="108" t="s">
        <v>157</v>
      </c>
      <c r="D408" s="108">
        <v>1496</v>
      </c>
      <c r="E408" s="149">
        <v>43318</v>
      </c>
      <c r="F408" s="108" t="s">
        <v>79</v>
      </c>
      <c r="G408" s="108">
        <v>2</v>
      </c>
      <c r="H408" s="109" t="s">
        <v>1055</v>
      </c>
      <c r="I408" s="108" t="s">
        <v>847</v>
      </c>
      <c r="J408" s="108" t="s">
        <v>1227</v>
      </c>
      <c r="K408" s="276" t="s">
        <v>848</v>
      </c>
      <c r="L408" s="276"/>
      <c r="M408" s="110" t="s">
        <v>229</v>
      </c>
      <c r="N408" s="111"/>
    </row>
    <row r="409" spans="1:14" s="123" customFormat="1" ht="64.150000000000006" customHeight="1" x14ac:dyDescent="0.2">
      <c r="A409" s="147">
        <v>401</v>
      </c>
      <c r="B409" s="108" t="s">
        <v>126</v>
      </c>
      <c r="C409" s="108" t="s">
        <v>157</v>
      </c>
      <c r="D409" s="108">
        <v>1496</v>
      </c>
      <c r="E409" s="149">
        <v>43318</v>
      </c>
      <c r="F409" s="108" t="s">
        <v>79</v>
      </c>
      <c r="G409" s="108">
        <v>4</v>
      </c>
      <c r="H409" s="109" t="s">
        <v>1056</v>
      </c>
      <c r="I409" s="108" t="s">
        <v>847</v>
      </c>
      <c r="J409" s="108" t="s">
        <v>1227</v>
      </c>
      <c r="K409" s="276" t="s">
        <v>848</v>
      </c>
      <c r="L409" s="276"/>
      <c r="M409" s="110" t="s">
        <v>229</v>
      </c>
      <c r="N409" s="111"/>
    </row>
    <row r="410" spans="1:14" s="123" customFormat="1" ht="64.150000000000006" customHeight="1" x14ac:dyDescent="0.2">
      <c r="A410" s="147">
        <v>402</v>
      </c>
      <c r="B410" s="108" t="s">
        <v>126</v>
      </c>
      <c r="C410" s="108" t="s">
        <v>157</v>
      </c>
      <c r="D410" s="108">
        <v>1496</v>
      </c>
      <c r="E410" s="149">
        <v>43318</v>
      </c>
      <c r="F410" s="108" t="s">
        <v>79</v>
      </c>
      <c r="G410" s="108">
        <v>7</v>
      </c>
      <c r="H410" s="109" t="s">
        <v>826</v>
      </c>
      <c r="I410" s="108" t="s">
        <v>847</v>
      </c>
      <c r="J410" s="108" t="s">
        <v>1227</v>
      </c>
      <c r="K410" s="276" t="s">
        <v>848</v>
      </c>
      <c r="L410" s="276"/>
      <c r="M410" s="110" t="s">
        <v>229</v>
      </c>
      <c r="N410" s="111"/>
    </row>
    <row r="411" spans="1:14" s="123" customFormat="1" ht="64.150000000000006" customHeight="1" x14ac:dyDescent="0.2">
      <c r="A411" s="147">
        <v>403</v>
      </c>
      <c r="B411" s="108" t="s">
        <v>126</v>
      </c>
      <c r="C411" s="108" t="s">
        <v>157</v>
      </c>
      <c r="D411" s="108">
        <v>1496</v>
      </c>
      <c r="E411" s="149">
        <v>43318</v>
      </c>
      <c r="F411" s="108" t="s">
        <v>79</v>
      </c>
      <c r="G411" s="108">
        <v>14</v>
      </c>
      <c r="H411" s="109" t="s">
        <v>827</v>
      </c>
      <c r="I411" s="108" t="s">
        <v>847</v>
      </c>
      <c r="J411" s="108" t="s">
        <v>1227</v>
      </c>
      <c r="K411" s="276" t="s">
        <v>848</v>
      </c>
      <c r="L411" s="276"/>
      <c r="M411" s="110" t="s">
        <v>229</v>
      </c>
      <c r="N411" s="111"/>
    </row>
    <row r="412" spans="1:14" s="123" customFormat="1" ht="64.150000000000006" customHeight="1" x14ac:dyDescent="0.2">
      <c r="A412" s="147">
        <v>404</v>
      </c>
      <c r="B412" s="108" t="s">
        <v>126</v>
      </c>
      <c r="C412" s="108" t="s">
        <v>157</v>
      </c>
      <c r="D412" s="108">
        <v>1496</v>
      </c>
      <c r="E412" s="149">
        <v>43318</v>
      </c>
      <c r="F412" s="108" t="s">
        <v>79</v>
      </c>
      <c r="G412" s="108">
        <v>16</v>
      </c>
      <c r="H412" s="109" t="s">
        <v>828</v>
      </c>
      <c r="I412" s="108" t="s">
        <v>847</v>
      </c>
      <c r="J412" s="108" t="s">
        <v>1227</v>
      </c>
      <c r="K412" s="276" t="s">
        <v>848</v>
      </c>
      <c r="L412" s="276"/>
      <c r="M412" s="110" t="s">
        <v>229</v>
      </c>
      <c r="N412" s="111"/>
    </row>
    <row r="413" spans="1:14" s="123" customFormat="1" ht="64.150000000000006" customHeight="1" x14ac:dyDescent="0.2">
      <c r="A413" s="147">
        <v>405</v>
      </c>
      <c r="B413" s="108" t="s">
        <v>126</v>
      </c>
      <c r="C413" s="108" t="s">
        <v>157</v>
      </c>
      <c r="D413" s="108">
        <v>1496</v>
      </c>
      <c r="E413" s="149">
        <v>43318</v>
      </c>
      <c r="F413" s="108" t="s">
        <v>79</v>
      </c>
      <c r="G413" s="108">
        <v>17</v>
      </c>
      <c r="H413" s="109" t="s">
        <v>829</v>
      </c>
      <c r="I413" s="108" t="s">
        <v>847</v>
      </c>
      <c r="J413" s="108" t="s">
        <v>1227</v>
      </c>
      <c r="K413" s="276" t="s">
        <v>848</v>
      </c>
      <c r="L413" s="276"/>
      <c r="M413" s="110" t="s">
        <v>229</v>
      </c>
      <c r="N413" s="111"/>
    </row>
    <row r="414" spans="1:14" s="123" customFormat="1" ht="64.150000000000006" customHeight="1" x14ac:dyDescent="0.2">
      <c r="A414" s="147">
        <v>406</v>
      </c>
      <c r="B414" s="108" t="s">
        <v>126</v>
      </c>
      <c r="C414" s="108" t="s">
        <v>157</v>
      </c>
      <c r="D414" s="108">
        <v>1496</v>
      </c>
      <c r="E414" s="149">
        <v>43318</v>
      </c>
      <c r="F414" s="108" t="s">
        <v>79</v>
      </c>
      <c r="G414" s="108">
        <v>22</v>
      </c>
      <c r="H414" s="109" t="s">
        <v>1057</v>
      </c>
      <c r="I414" s="108" t="s">
        <v>847</v>
      </c>
      <c r="J414" s="108" t="s">
        <v>1227</v>
      </c>
      <c r="K414" s="276" t="s">
        <v>848</v>
      </c>
      <c r="L414" s="276"/>
      <c r="M414" s="110" t="s">
        <v>229</v>
      </c>
      <c r="N414" s="111"/>
    </row>
    <row r="415" spans="1:14" ht="64.150000000000006" customHeight="1" x14ac:dyDescent="0.2">
      <c r="A415" s="147">
        <v>407</v>
      </c>
      <c r="B415" s="108" t="s">
        <v>830</v>
      </c>
      <c r="C415" s="108" t="s">
        <v>77</v>
      </c>
      <c r="D415" s="108">
        <v>4386</v>
      </c>
      <c r="E415" s="149">
        <v>43382</v>
      </c>
      <c r="F415" s="108" t="s">
        <v>79</v>
      </c>
      <c r="G415" s="108" t="s">
        <v>197</v>
      </c>
      <c r="H415" s="109" t="s">
        <v>831</v>
      </c>
      <c r="I415" s="108" t="s">
        <v>847</v>
      </c>
      <c r="J415" s="108" t="s">
        <v>209</v>
      </c>
      <c r="K415" s="274" t="s">
        <v>848</v>
      </c>
      <c r="L415" s="275"/>
      <c r="M415" s="110" t="s">
        <v>896</v>
      </c>
    </row>
    <row r="416" spans="1:14" ht="64.150000000000006" customHeight="1" x14ac:dyDescent="0.2">
      <c r="A416" s="147">
        <v>408</v>
      </c>
      <c r="B416" s="108" t="s">
        <v>190</v>
      </c>
      <c r="C416" s="108" t="s">
        <v>77</v>
      </c>
      <c r="D416" s="108">
        <v>246</v>
      </c>
      <c r="E416" s="149">
        <v>43496</v>
      </c>
      <c r="F416" s="108" t="s">
        <v>79</v>
      </c>
      <c r="G416" s="108" t="s">
        <v>801</v>
      </c>
      <c r="H416" s="109" t="s">
        <v>832</v>
      </c>
      <c r="I416" s="108" t="s">
        <v>847</v>
      </c>
      <c r="J416" s="108" t="s">
        <v>209</v>
      </c>
      <c r="K416" s="274" t="s">
        <v>848</v>
      </c>
      <c r="L416" s="275"/>
      <c r="M416" s="110" t="s">
        <v>833</v>
      </c>
    </row>
    <row r="417" spans="1:13" ht="64.150000000000006" customHeight="1" x14ac:dyDescent="0.2">
      <c r="A417" s="147">
        <v>409</v>
      </c>
      <c r="B417" s="108" t="s">
        <v>132</v>
      </c>
      <c r="C417" s="108" t="s">
        <v>77</v>
      </c>
      <c r="D417" s="108">
        <v>312</v>
      </c>
      <c r="E417" s="149">
        <v>43509</v>
      </c>
      <c r="F417" s="108" t="s">
        <v>834</v>
      </c>
      <c r="G417" s="108">
        <v>16</v>
      </c>
      <c r="H417" s="118" t="s">
        <v>1289</v>
      </c>
      <c r="I417" s="108" t="s">
        <v>847</v>
      </c>
      <c r="J417" s="108" t="s">
        <v>1182</v>
      </c>
      <c r="K417" s="274" t="s">
        <v>848</v>
      </c>
      <c r="L417" s="275"/>
      <c r="M417" s="110" t="s">
        <v>843</v>
      </c>
    </row>
    <row r="418" spans="1:13" ht="64.150000000000006" customHeight="1" x14ac:dyDescent="0.2">
      <c r="A418" s="147">
        <v>410</v>
      </c>
      <c r="B418" s="108" t="s">
        <v>132</v>
      </c>
      <c r="C418" s="108" t="s">
        <v>77</v>
      </c>
      <c r="D418" s="108">
        <v>312</v>
      </c>
      <c r="E418" s="149">
        <v>43509</v>
      </c>
      <c r="F418" s="108" t="s">
        <v>834</v>
      </c>
      <c r="G418" s="108">
        <v>17</v>
      </c>
      <c r="H418" s="109" t="s">
        <v>1290</v>
      </c>
      <c r="I418" s="108" t="s">
        <v>847</v>
      </c>
      <c r="J418" s="108" t="s">
        <v>1182</v>
      </c>
      <c r="K418" s="274" t="s">
        <v>848</v>
      </c>
      <c r="L418" s="275"/>
      <c r="M418" s="110" t="s">
        <v>1342</v>
      </c>
    </row>
    <row r="419" spans="1:13" ht="64.150000000000006" customHeight="1" x14ac:dyDescent="0.2">
      <c r="A419" s="147">
        <v>411</v>
      </c>
      <c r="B419" s="108" t="s">
        <v>132</v>
      </c>
      <c r="C419" s="108" t="s">
        <v>77</v>
      </c>
      <c r="D419" s="108">
        <v>312</v>
      </c>
      <c r="E419" s="149">
        <v>43509</v>
      </c>
      <c r="F419" s="108" t="s">
        <v>834</v>
      </c>
      <c r="G419" s="108">
        <v>19</v>
      </c>
      <c r="H419" s="109" t="s">
        <v>1291</v>
      </c>
      <c r="I419" s="108" t="s">
        <v>847</v>
      </c>
      <c r="J419" s="108" t="s">
        <v>1222</v>
      </c>
      <c r="K419" s="274" t="s">
        <v>848</v>
      </c>
      <c r="L419" s="275"/>
      <c r="M419" s="110" t="s">
        <v>1341</v>
      </c>
    </row>
    <row r="420" spans="1:13" ht="64.150000000000006" customHeight="1" x14ac:dyDescent="0.2">
      <c r="A420" s="147">
        <v>412</v>
      </c>
      <c r="B420" s="108" t="s">
        <v>132</v>
      </c>
      <c r="C420" s="108" t="s">
        <v>77</v>
      </c>
      <c r="D420" s="108">
        <v>312</v>
      </c>
      <c r="E420" s="149">
        <v>43509</v>
      </c>
      <c r="F420" s="108" t="s">
        <v>834</v>
      </c>
      <c r="G420" s="108" t="s">
        <v>995</v>
      </c>
      <c r="H420" s="109" t="s">
        <v>996</v>
      </c>
      <c r="I420" s="108" t="s">
        <v>847</v>
      </c>
      <c r="J420" s="108" t="s">
        <v>1222</v>
      </c>
      <c r="K420" s="274" t="s">
        <v>848</v>
      </c>
      <c r="L420" s="275"/>
      <c r="M420" s="110" t="s">
        <v>1455</v>
      </c>
    </row>
    <row r="421" spans="1:13" ht="64.150000000000006" customHeight="1" x14ac:dyDescent="0.2">
      <c r="A421" s="147">
        <v>413</v>
      </c>
      <c r="B421" s="108" t="s">
        <v>844</v>
      </c>
      <c r="C421" s="108" t="s">
        <v>77</v>
      </c>
      <c r="D421" s="108">
        <v>1080</v>
      </c>
      <c r="E421" s="149">
        <v>43543</v>
      </c>
      <c r="F421" s="108" t="s">
        <v>399</v>
      </c>
      <c r="G421" s="108" t="s">
        <v>845</v>
      </c>
      <c r="H421" s="119" t="s">
        <v>846</v>
      </c>
      <c r="I421" s="108" t="s">
        <v>847</v>
      </c>
      <c r="J421" s="108" t="s">
        <v>1182</v>
      </c>
      <c r="K421" s="274" t="s">
        <v>848</v>
      </c>
      <c r="L421" s="275"/>
      <c r="M421" s="110" t="s">
        <v>1341</v>
      </c>
    </row>
    <row r="422" spans="1:13" ht="64.150000000000006" customHeight="1" x14ac:dyDescent="0.2">
      <c r="A422" s="147">
        <v>414</v>
      </c>
      <c r="B422" s="108" t="s">
        <v>1053</v>
      </c>
      <c r="C422" s="108" t="s">
        <v>77</v>
      </c>
      <c r="D422" s="108">
        <v>2106</v>
      </c>
      <c r="E422" s="149">
        <v>43791</v>
      </c>
      <c r="F422" s="108" t="s">
        <v>24</v>
      </c>
      <c r="G422" s="108" t="s">
        <v>1054</v>
      </c>
      <c r="H422" s="119" t="s">
        <v>870</v>
      </c>
      <c r="I422" s="108" t="s">
        <v>847</v>
      </c>
      <c r="J422" s="108" t="s">
        <v>1182</v>
      </c>
      <c r="K422" s="274" t="s">
        <v>871</v>
      </c>
      <c r="L422" s="275"/>
      <c r="M422" s="120" t="s">
        <v>860</v>
      </c>
    </row>
    <row r="423" spans="1:13" ht="64.150000000000006" customHeight="1" x14ac:dyDescent="0.2">
      <c r="A423" s="147">
        <v>415</v>
      </c>
      <c r="B423" s="108" t="s">
        <v>1338</v>
      </c>
      <c r="C423" s="108" t="s">
        <v>1075</v>
      </c>
      <c r="D423" s="108">
        <v>17</v>
      </c>
      <c r="E423" s="149">
        <v>43885</v>
      </c>
      <c r="F423" s="108" t="s">
        <v>1071</v>
      </c>
      <c r="G423" s="108" t="s">
        <v>1077</v>
      </c>
      <c r="H423" s="196" t="s">
        <v>1076</v>
      </c>
      <c r="I423" s="108" t="s">
        <v>847</v>
      </c>
      <c r="J423" s="108" t="s">
        <v>1073</v>
      </c>
      <c r="K423" s="274" t="s">
        <v>848</v>
      </c>
      <c r="L423" s="275"/>
      <c r="M423" s="108" t="s">
        <v>1095</v>
      </c>
    </row>
    <row r="424" spans="1:13" ht="64.150000000000006" customHeight="1" x14ac:dyDescent="0.2">
      <c r="A424" s="147">
        <v>416</v>
      </c>
      <c r="B424" s="108" t="s">
        <v>1338</v>
      </c>
      <c r="C424" s="108" t="s">
        <v>359</v>
      </c>
      <c r="D424" s="108">
        <v>18</v>
      </c>
      <c r="E424" s="149">
        <v>43900</v>
      </c>
      <c r="F424" s="108" t="s">
        <v>1086</v>
      </c>
      <c r="G424" s="108" t="s">
        <v>197</v>
      </c>
      <c r="H424" s="196" t="s">
        <v>1087</v>
      </c>
      <c r="I424" s="108" t="s">
        <v>847</v>
      </c>
      <c r="J424" s="108" t="s">
        <v>1073</v>
      </c>
      <c r="K424" s="274" t="s">
        <v>848</v>
      </c>
      <c r="L424" s="275"/>
      <c r="M424" s="108" t="s">
        <v>1095</v>
      </c>
    </row>
    <row r="425" spans="1:13" ht="64.150000000000006" customHeight="1" x14ac:dyDescent="0.2">
      <c r="A425" s="147">
        <v>417</v>
      </c>
      <c r="B425" s="108" t="s">
        <v>1338</v>
      </c>
      <c r="C425" s="108" t="s">
        <v>77</v>
      </c>
      <c r="D425" s="108">
        <v>385</v>
      </c>
      <c r="E425" s="149">
        <v>43902</v>
      </c>
      <c r="F425" s="108" t="s">
        <v>433</v>
      </c>
      <c r="G425" s="108" t="s">
        <v>197</v>
      </c>
      <c r="H425" s="196" t="s">
        <v>1384</v>
      </c>
      <c r="I425" s="108" t="s">
        <v>847</v>
      </c>
      <c r="J425" s="108" t="s">
        <v>1073</v>
      </c>
      <c r="K425" s="274" t="s">
        <v>848</v>
      </c>
      <c r="L425" s="275"/>
      <c r="M425" s="108" t="s">
        <v>1095</v>
      </c>
    </row>
    <row r="426" spans="1:13" ht="64.150000000000006" customHeight="1" x14ac:dyDescent="0.2">
      <c r="A426" s="147">
        <v>418</v>
      </c>
      <c r="B426" s="108" t="s">
        <v>1338</v>
      </c>
      <c r="C426" s="108" t="s">
        <v>1081</v>
      </c>
      <c r="D426" s="108">
        <v>2</v>
      </c>
      <c r="E426" s="149">
        <v>43902</v>
      </c>
      <c r="F426" s="108" t="s">
        <v>24</v>
      </c>
      <c r="G426" s="108" t="s">
        <v>197</v>
      </c>
      <c r="H426" s="196" t="s">
        <v>1082</v>
      </c>
      <c r="I426" s="108" t="s">
        <v>847</v>
      </c>
      <c r="J426" s="108" t="s">
        <v>1073</v>
      </c>
      <c r="K426" s="274" t="s">
        <v>848</v>
      </c>
      <c r="L426" s="275"/>
      <c r="M426" s="108" t="s">
        <v>1095</v>
      </c>
    </row>
    <row r="427" spans="1:13" ht="64.150000000000006" customHeight="1" x14ac:dyDescent="0.2">
      <c r="A427" s="147">
        <v>419</v>
      </c>
      <c r="B427" s="108" t="s">
        <v>1338</v>
      </c>
      <c r="C427" s="108" t="s">
        <v>359</v>
      </c>
      <c r="D427" s="108" t="s">
        <v>1083</v>
      </c>
      <c r="E427" s="149">
        <v>43903</v>
      </c>
      <c r="F427" s="108" t="s">
        <v>1084</v>
      </c>
      <c r="G427" s="108" t="s">
        <v>197</v>
      </c>
      <c r="H427" s="196" t="s">
        <v>1094</v>
      </c>
      <c r="I427" s="108" t="s">
        <v>847</v>
      </c>
      <c r="J427" s="108" t="s">
        <v>1073</v>
      </c>
      <c r="K427" s="274" t="s">
        <v>848</v>
      </c>
      <c r="L427" s="275"/>
      <c r="M427" s="108" t="s">
        <v>1095</v>
      </c>
    </row>
    <row r="428" spans="1:13" ht="64.150000000000006" customHeight="1" x14ac:dyDescent="0.2">
      <c r="A428" s="147">
        <v>420</v>
      </c>
      <c r="B428" s="108" t="s">
        <v>1338</v>
      </c>
      <c r="C428" s="108" t="s">
        <v>1081</v>
      </c>
      <c r="D428" s="108">
        <v>6</v>
      </c>
      <c r="E428" s="149">
        <v>43915</v>
      </c>
      <c r="F428" s="108" t="s">
        <v>1160</v>
      </c>
      <c r="G428" s="108" t="s">
        <v>197</v>
      </c>
      <c r="H428" s="196" t="s">
        <v>1161</v>
      </c>
      <c r="I428" s="108" t="s">
        <v>847</v>
      </c>
      <c r="J428" s="108" t="s">
        <v>1073</v>
      </c>
      <c r="K428" s="274" t="s">
        <v>848</v>
      </c>
      <c r="L428" s="275"/>
      <c r="M428" s="108" t="s">
        <v>1163</v>
      </c>
    </row>
    <row r="429" spans="1:13" ht="64.150000000000006" customHeight="1" x14ac:dyDescent="0.2">
      <c r="A429" s="147">
        <v>421</v>
      </c>
      <c r="B429" s="108" t="s">
        <v>1338</v>
      </c>
      <c r="C429" s="108" t="s">
        <v>1168</v>
      </c>
      <c r="D429" s="108">
        <v>29</v>
      </c>
      <c r="E429" s="149">
        <v>43924</v>
      </c>
      <c r="F429" s="108" t="s">
        <v>1071</v>
      </c>
      <c r="G429" s="108" t="s">
        <v>197</v>
      </c>
      <c r="H429" s="196" t="s">
        <v>1088</v>
      </c>
      <c r="I429" s="108" t="s">
        <v>847</v>
      </c>
      <c r="J429" s="108" t="s">
        <v>1073</v>
      </c>
      <c r="K429" s="274" t="s">
        <v>848</v>
      </c>
      <c r="L429" s="275"/>
      <c r="M429" s="108" t="s">
        <v>1163</v>
      </c>
    </row>
    <row r="430" spans="1:13" ht="64.150000000000006" customHeight="1" x14ac:dyDescent="0.2">
      <c r="A430" s="147">
        <v>422</v>
      </c>
      <c r="B430" s="108" t="s">
        <v>1338</v>
      </c>
      <c r="C430" s="108" t="s">
        <v>157</v>
      </c>
      <c r="D430" s="108">
        <v>537</v>
      </c>
      <c r="E430" s="149">
        <v>43933</v>
      </c>
      <c r="F430" s="108" t="s">
        <v>433</v>
      </c>
      <c r="G430" s="108" t="s">
        <v>197</v>
      </c>
      <c r="H430" s="196" t="s">
        <v>1165</v>
      </c>
      <c r="I430" s="108" t="s">
        <v>847</v>
      </c>
      <c r="J430" s="108" t="s">
        <v>1073</v>
      </c>
      <c r="K430" s="274" t="s">
        <v>848</v>
      </c>
      <c r="L430" s="275"/>
      <c r="M430" s="108" t="s">
        <v>1163</v>
      </c>
    </row>
    <row r="431" spans="1:13" ht="64.150000000000006" customHeight="1" x14ac:dyDescent="0.2">
      <c r="A431" s="147">
        <v>423</v>
      </c>
      <c r="B431" s="108" t="s">
        <v>530</v>
      </c>
      <c r="C431" s="108" t="s">
        <v>1168</v>
      </c>
      <c r="D431" s="108">
        <v>35</v>
      </c>
      <c r="E431" s="149">
        <v>43944</v>
      </c>
      <c r="F431" s="109" t="s">
        <v>79</v>
      </c>
      <c r="G431" s="108" t="s">
        <v>197</v>
      </c>
      <c r="H431" s="109" t="s">
        <v>1144</v>
      </c>
      <c r="I431" s="109" t="s">
        <v>847</v>
      </c>
      <c r="J431" s="108" t="s">
        <v>1182</v>
      </c>
      <c r="K431" s="274" t="s">
        <v>848</v>
      </c>
      <c r="L431" s="275"/>
      <c r="M431" s="110" t="s">
        <v>1020</v>
      </c>
    </row>
    <row r="432" spans="1:13" ht="64.150000000000006" customHeight="1" x14ac:dyDescent="0.2">
      <c r="A432" s="147">
        <v>424</v>
      </c>
      <c r="B432" s="108" t="s">
        <v>1338</v>
      </c>
      <c r="C432" s="108" t="s">
        <v>1081</v>
      </c>
      <c r="D432" s="108">
        <v>3</v>
      </c>
      <c r="E432" s="149">
        <v>43973</v>
      </c>
      <c r="F432" s="108" t="s">
        <v>24</v>
      </c>
      <c r="G432" s="108" t="s">
        <v>197</v>
      </c>
      <c r="H432" s="196" t="s">
        <v>1174</v>
      </c>
      <c r="I432" s="108" t="s">
        <v>847</v>
      </c>
      <c r="J432" s="108" t="s">
        <v>1182</v>
      </c>
      <c r="K432" s="274" t="s">
        <v>848</v>
      </c>
      <c r="L432" s="275"/>
      <c r="M432" s="108" t="s">
        <v>1147</v>
      </c>
    </row>
    <row r="433" spans="1:37" ht="64.150000000000006" customHeight="1" x14ac:dyDescent="0.2">
      <c r="A433" s="147">
        <v>425</v>
      </c>
      <c r="B433" s="108" t="s">
        <v>1338</v>
      </c>
      <c r="C433" s="108" t="s">
        <v>1081</v>
      </c>
      <c r="D433" s="108">
        <v>7</v>
      </c>
      <c r="E433" s="149">
        <v>44070</v>
      </c>
      <c r="F433" s="108" t="s">
        <v>24</v>
      </c>
      <c r="G433" s="108" t="s">
        <v>197</v>
      </c>
      <c r="H433" s="196" t="s">
        <v>1146</v>
      </c>
      <c r="I433" s="108" t="s">
        <v>847</v>
      </c>
      <c r="J433" s="108" t="s">
        <v>1182</v>
      </c>
      <c r="K433" s="274" t="s">
        <v>848</v>
      </c>
      <c r="L433" s="275"/>
      <c r="M433" s="108" t="s">
        <v>1147</v>
      </c>
    </row>
    <row r="434" spans="1:37" ht="64.150000000000006" customHeight="1" x14ac:dyDescent="0.2">
      <c r="A434" s="147">
        <v>426</v>
      </c>
      <c r="B434" s="108" t="s">
        <v>1338</v>
      </c>
      <c r="C434" s="108" t="s">
        <v>1178</v>
      </c>
      <c r="D434" s="108" t="s">
        <v>1176</v>
      </c>
      <c r="E434" s="149">
        <v>44076</v>
      </c>
      <c r="F434" s="108" t="s">
        <v>1084</v>
      </c>
      <c r="G434" s="108" t="s">
        <v>197</v>
      </c>
      <c r="H434" s="196" t="s">
        <v>1177</v>
      </c>
      <c r="I434" s="108" t="s">
        <v>847</v>
      </c>
      <c r="J434" s="108" t="s">
        <v>1182</v>
      </c>
      <c r="K434" s="274" t="s">
        <v>848</v>
      </c>
      <c r="L434" s="275"/>
      <c r="M434" s="108" t="s">
        <v>1147</v>
      </c>
    </row>
    <row r="435" spans="1:37" ht="64.150000000000006" customHeight="1" x14ac:dyDescent="0.2">
      <c r="A435" s="147">
        <v>427</v>
      </c>
      <c r="B435" s="124" t="s">
        <v>132</v>
      </c>
      <c r="C435" s="124" t="s">
        <v>1168</v>
      </c>
      <c r="D435" s="124">
        <v>14</v>
      </c>
      <c r="E435" s="178">
        <v>44228</v>
      </c>
      <c r="F435" s="194" t="s">
        <v>181</v>
      </c>
      <c r="G435" s="124" t="s">
        <v>1423</v>
      </c>
      <c r="H435" s="194" t="s">
        <v>1229</v>
      </c>
      <c r="I435" s="194" t="s">
        <v>847</v>
      </c>
      <c r="J435" s="108" t="s">
        <v>1182</v>
      </c>
      <c r="K435" s="274" t="s">
        <v>848</v>
      </c>
      <c r="L435" s="275"/>
      <c r="M435" s="124" t="s">
        <v>1337</v>
      </c>
    </row>
    <row r="436" spans="1:37" s="123" customFormat="1" ht="64.150000000000006" customHeight="1" x14ac:dyDescent="0.2">
      <c r="A436" s="147">
        <v>428</v>
      </c>
      <c r="B436" s="108" t="s">
        <v>1338</v>
      </c>
      <c r="C436" s="108" t="s">
        <v>1168</v>
      </c>
      <c r="D436" s="108">
        <v>22</v>
      </c>
      <c r="E436" s="149">
        <v>44263</v>
      </c>
      <c r="F436" s="108" t="s">
        <v>1299</v>
      </c>
      <c r="G436" s="108" t="s">
        <v>197</v>
      </c>
      <c r="H436" s="194" t="s">
        <v>1242</v>
      </c>
      <c r="I436" s="108" t="s">
        <v>847</v>
      </c>
      <c r="J436" s="108" t="s">
        <v>1182</v>
      </c>
      <c r="K436" s="274" t="s">
        <v>848</v>
      </c>
      <c r="L436" s="275"/>
      <c r="M436" s="108" t="s">
        <v>1339</v>
      </c>
      <c r="N436" s="111"/>
      <c r="O436" s="111"/>
      <c r="P436" s="111"/>
      <c r="Q436" s="111"/>
      <c r="R436" s="111"/>
      <c r="S436" s="111"/>
      <c r="T436" s="111"/>
      <c r="U436" s="111"/>
      <c r="V436" s="111"/>
      <c r="W436" s="111"/>
      <c r="X436" s="111"/>
      <c r="Y436" s="111"/>
      <c r="Z436" s="111"/>
      <c r="AA436" s="111"/>
      <c r="AB436" s="111"/>
      <c r="AC436" s="111"/>
      <c r="AD436" s="111"/>
      <c r="AE436" s="111"/>
      <c r="AF436" s="111"/>
      <c r="AG436" s="111"/>
      <c r="AH436" s="111"/>
      <c r="AI436" s="111"/>
      <c r="AJ436" s="111"/>
      <c r="AK436" s="111"/>
    </row>
    <row r="437" spans="1:37" ht="64.150000000000006" customHeight="1" x14ac:dyDescent="0.2">
      <c r="A437" s="147">
        <v>429</v>
      </c>
      <c r="B437" s="108" t="s">
        <v>1338</v>
      </c>
      <c r="C437" s="108" t="s">
        <v>1297</v>
      </c>
      <c r="D437" s="108">
        <v>2</v>
      </c>
      <c r="E437" s="149">
        <v>44291</v>
      </c>
      <c r="F437" s="108" t="s">
        <v>1296</v>
      </c>
      <c r="G437" s="108" t="s">
        <v>197</v>
      </c>
      <c r="H437" s="194" t="s">
        <v>1240</v>
      </c>
      <c r="I437" s="108" t="s">
        <v>847</v>
      </c>
      <c r="J437" s="108" t="s">
        <v>1182</v>
      </c>
      <c r="K437" s="274" t="s">
        <v>848</v>
      </c>
      <c r="L437" s="275"/>
      <c r="M437" s="108" t="s">
        <v>1339</v>
      </c>
    </row>
    <row r="438" spans="1:37" ht="64.150000000000006" customHeight="1" x14ac:dyDescent="0.2">
      <c r="A438" s="147">
        <v>430</v>
      </c>
      <c r="B438" s="108" t="s">
        <v>1338</v>
      </c>
      <c r="C438" s="108" t="s">
        <v>42</v>
      </c>
      <c r="D438" s="108">
        <v>2088</v>
      </c>
      <c r="E438" s="149">
        <v>44328</v>
      </c>
      <c r="F438" s="108" t="s">
        <v>44</v>
      </c>
      <c r="G438" s="108" t="s">
        <v>197</v>
      </c>
      <c r="H438" s="194" t="s">
        <v>1333</v>
      </c>
      <c r="I438" s="108" t="s">
        <v>847</v>
      </c>
      <c r="J438" s="108" t="s">
        <v>1182</v>
      </c>
      <c r="K438" s="274" t="s">
        <v>848</v>
      </c>
      <c r="L438" s="275"/>
      <c r="M438" s="108" t="s">
        <v>1339</v>
      </c>
    </row>
    <row r="439" spans="1:37" ht="64.150000000000006" customHeight="1" x14ac:dyDescent="0.2">
      <c r="A439" s="147">
        <v>431</v>
      </c>
      <c r="B439" s="108" t="s">
        <v>132</v>
      </c>
      <c r="C439" s="108" t="s">
        <v>1074</v>
      </c>
      <c r="D439" s="108">
        <v>754</v>
      </c>
      <c r="E439" s="149">
        <v>44347</v>
      </c>
      <c r="F439" s="108" t="s">
        <v>433</v>
      </c>
      <c r="G439" s="108" t="s">
        <v>197</v>
      </c>
      <c r="H439" s="194" t="s">
        <v>1238</v>
      </c>
      <c r="I439" s="108" t="s">
        <v>847</v>
      </c>
      <c r="J439" s="108" t="s">
        <v>1182</v>
      </c>
      <c r="K439" s="274" t="s">
        <v>848</v>
      </c>
      <c r="L439" s="275"/>
      <c r="M439" s="108"/>
    </row>
    <row r="440" spans="1:37" ht="64.150000000000006" customHeight="1" x14ac:dyDescent="0.2">
      <c r="A440" s="147">
        <v>432</v>
      </c>
      <c r="B440" s="108" t="s">
        <v>1338</v>
      </c>
      <c r="C440" s="108" t="s">
        <v>1081</v>
      </c>
      <c r="D440" s="108">
        <v>4</v>
      </c>
      <c r="E440" s="149">
        <v>44356</v>
      </c>
      <c r="F440" s="108" t="s">
        <v>24</v>
      </c>
      <c r="G440" s="108" t="s">
        <v>197</v>
      </c>
      <c r="H440" s="194" t="s">
        <v>1236</v>
      </c>
      <c r="I440" s="108" t="s">
        <v>847</v>
      </c>
      <c r="J440" s="108" t="s">
        <v>1182</v>
      </c>
      <c r="K440" s="274" t="s">
        <v>848</v>
      </c>
      <c r="L440" s="275"/>
      <c r="M440" s="108" t="s">
        <v>1339</v>
      </c>
    </row>
    <row r="441" spans="1:37" ht="64.150000000000006" customHeight="1" x14ac:dyDescent="0.2">
      <c r="A441" s="147">
        <v>433</v>
      </c>
      <c r="B441" s="108" t="s">
        <v>1338</v>
      </c>
      <c r="C441" s="108" t="s">
        <v>42</v>
      </c>
      <c r="D441" s="108">
        <v>2096</v>
      </c>
      <c r="E441" s="149">
        <v>44379</v>
      </c>
      <c r="F441" s="108" t="s">
        <v>44</v>
      </c>
      <c r="G441" s="108">
        <v>23</v>
      </c>
      <c r="H441" s="194" t="s">
        <v>1235</v>
      </c>
      <c r="I441" s="108" t="s">
        <v>847</v>
      </c>
      <c r="J441" s="108" t="s">
        <v>1182</v>
      </c>
      <c r="K441" s="274" t="s">
        <v>848</v>
      </c>
      <c r="L441" s="275"/>
      <c r="M441" s="108" t="s">
        <v>1339</v>
      </c>
    </row>
    <row r="442" spans="1:37" s="157" customFormat="1" ht="64.150000000000006" customHeight="1" x14ac:dyDescent="0.25">
      <c r="A442" s="147">
        <v>434</v>
      </c>
      <c r="B442" s="108" t="s">
        <v>318</v>
      </c>
      <c r="C442" s="108" t="s">
        <v>1168</v>
      </c>
      <c r="D442" s="108">
        <v>37</v>
      </c>
      <c r="E442" s="149">
        <v>44390</v>
      </c>
      <c r="F442" s="108" t="s">
        <v>809</v>
      </c>
      <c r="G442" s="139" t="s">
        <v>197</v>
      </c>
      <c r="H442" s="194" t="s">
        <v>1233</v>
      </c>
      <c r="I442" s="108" t="s">
        <v>847</v>
      </c>
      <c r="J442" s="108" t="s">
        <v>1182</v>
      </c>
      <c r="K442" s="274" t="s">
        <v>848</v>
      </c>
      <c r="L442" s="275"/>
      <c r="M442" s="108" t="s">
        <v>1340</v>
      </c>
    </row>
    <row r="443" spans="1:37" ht="64.150000000000006" customHeight="1" x14ac:dyDescent="0.2">
      <c r="A443" s="147">
        <v>435</v>
      </c>
      <c r="B443" s="108" t="s">
        <v>1338</v>
      </c>
      <c r="C443" s="124" t="s">
        <v>42</v>
      </c>
      <c r="D443" s="124">
        <v>2121</v>
      </c>
      <c r="E443" s="149">
        <v>44411</v>
      </c>
      <c r="F443" s="108" t="s">
        <v>44</v>
      </c>
      <c r="G443" s="108" t="s">
        <v>197</v>
      </c>
      <c r="H443" s="194" t="s">
        <v>1328</v>
      </c>
      <c r="I443" s="108" t="s">
        <v>847</v>
      </c>
      <c r="J443" s="108" t="s">
        <v>1182</v>
      </c>
      <c r="K443" s="274" t="s">
        <v>848</v>
      </c>
      <c r="L443" s="275"/>
      <c r="M443" s="108" t="s">
        <v>1339</v>
      </c>
    </row>
    <row r="444" spans="1:37" ht="64.150000000000006" customHeight="1" x14ac:dyDescent="0.2">
      <c r="A444" s="147">
        <v>436</v>
      </c>
      <c r="B444" s="108" t="s">
        <v>1338</v>
      </c>
      <c r="C444" s="124" t="s">
        <v>359</v>
      </c>
      <c r="D444" s="124">
        <v>47</v>
      </c>
      <c r="E444" s="140">
        <v>44413</v>
      </c>
      <c r="F444" s="108" t="s">
        <v>1086</v>
      </c>
      <c r="G444" s="108" t="s">
        <v>197</v>
      </c>
      <c r="H444" s="173" t="s">
        <v>1345</v>
      </c>
      <c r="I444" s="218" t="s">
        <v>847</v>
      </c>
      <c r="J444" s="108" t="s">
        <v>1182</v>
      </c>
      <c r="K444" s="274" t="s">
        <v>848</v>
      </c>
      <c r="L444" s="275"/>
    </row>
    <row r="445" spans="1:37" ht="64.150000000000006" customHeight="1" x14ac:dyDescent="0.2">
      <c r="A445" s="147">
        <v>437</v>
      </c>
      <c r="B445" s="108" t="s">
        <v>1338</v>
      </c>
      <c r="C445" s="124" t="s">
        <v>1074</v>
      </c>
      <c r="D445" s="124">
        <v>1687</v>
      </c>
      <c r="E445" s="149">
        <v>44494</v>
      </c>
      <c r="F445" s="108" t="s">
        <v>794</v>
      </c>
      <c r="G445" s="108" t="s">
        <v>197</v>
      </c>
      <c r="H445" s="194" t="s">
        <v>1331</v>
      </c>
      <c r="I445" s="108" t="s">
        <v>847</v>
      </c>
      <c r="J445" s="108" t="s">
        <v>1182</v>
      </c>
      <c r="K445" s="274" t="s">
        <v>848</v>
      </c>
      <c r="L445" s="275"/>
      <c r="M445" s="108" t="s">
        <v>1339</v>
      </c>
    </row>
    <row r="446" spans="1:37" ht="64.150000000000006" customHeight="1" x14ac:dyDescent="0.2">
      <c r="A446" s="147">
        <v>438</v>
      </c>
      <c r="B446" s="108" t="s">
        <v>1338</v>
      </c>
      <c r="C446" s="124" t="s">
        <v>1074</v>
      </c>
      <c r="D446" s="124">
        <v>1887</v>
      </c>
      <c r="E446" s="149">
        <v>44526</v>
      </c>
      <c r="F446" s="108" t="s">
        <v>1247</v>
      </c>
      <c r="G446" s="108" t="s">
        <v>197</v>
      </c>
      <c r="H446" s="194" t="s">
        <v>1231</v>
      </c>
      <c r="I446" s="108" t="s">
        <v>847</v>
      </c>
      <c r="J446" s="108" t="s">
        <v>1182</v>
      </c>
      <c r="K446" s="274" t="s">
        <v>848</v>
      </c>
      <c r="L446" s="275"/>
      <c r="M446" s="108" t="s">
        <v>1339</v>
      </c>
    </row>
    <row r="447" spans="1:37" s="157" customFormat="1" ht="64.150000000000006" customHeight="1" x14ac:dyDescent="0.25">
      <c r="A447" s="147">
        <v>439</v>
      </c>
      <c r="B447" s="108" t="s">
        <v>1338</v>
      </c>
      <c r="C447" s="124" t="s">
        <v>157</v>
      </c>
      <c r="D447" s="139">
        <v>1614</v>
      </c>
      <c r="E447" s="140">
        <v>44530</v>
      </c>
      <c r="F447" s="124" t="s">
        <v>24</v>
      </c>
      <c r="G447" s="139" t="s">
        <v>197</v>
      </c>
      <c r="H447" s="194" t="s">
        <v>1329</v>
      </c>
      <c r="I447" s="108" t="s">
        <v>847</v>
      </c>
      <c r="J447" s="108" t="s">
        <v>1182</v>
      </c>
      <c r="K447" s="274" t="s">
        <v>848</v>
      </c>
      <c r="L447" s="275"/>
      <c r="M447" s="108" t="s">
        <v>1339</v>
      </c>
    </row>
    <row r="448" spans="1:37" s="157" customFormat="1" ht="64.150000000000006" customHeight="1" x14ac:dyDescent="0.25">
      <c r="A448" s="147">
        <v>440</v>
      </c>
      <c r="B448" s="108" t="s">
        <v>1338</v>
      </c>
      <c r="C448" s="124" t="s">
        <v>157</v>
      </c>
      <c r="D448" s="139">
        <v>1615</v>
      </c>
      <c r="E448" s="140">
        <v>44530</v>
      </c>
      <c r="F448" s="124" t="s">
        <v>24</v>
      </c>
      <c r="G448" s="139" t="s">
        <v>197</v>
      </c>
      <c r="H448" s="194" t="s">
        <v>1332</v>
      </c>
      <c r="I448" s="108" t="s">
        <v>847</v>
      </c>
      <c r="J448" s="108" t="s">
        <v>1182</v>
      </c>
      <c r="K448" s="274" t="s">
        <v>848</v>
      </c>
      <c r="L448" s="275"/>
      <c r="M448" s="202" t="s">
        <v>1339</v>
      </c>
    </row>
    <row r="449" spans="1:16" ht="64.150000000000006" customHeight="1" x14ac:dyDescent="0.2">
      <c r="A449" s="147">
        <v>441</v>
      </c>
      <c r="B449" s="265" t="s">
        <v>1338</v>
      </c>
      <c r="C449" s="124" t="s">
        <v>359</v>
      </c>
      <c r="D449" s="124">
        <v>3</v>
      </c>
      <c r="E449" s="149">
        <v>44573</v>
      </c>
      <c r="F449" s="108" t="s">
        <v>1071</v>
      </c>
      <c r="G449" s="108" t="s">
        <v>197</v>
      </c>
      <c r="H449" s="173" t="s">
        <v>1343</v>
      </c>
      <c r="I449" s="124" t="s">
        <v>1533</v>
      </c>
      <c r="J449" s="108" t="s">
        <v>1182</v>
      </c>
      <c r="K449" s="274" t="s">
        <v>848</v>
      </c>
      <c r="L449" s="275"/>
      <c r="M449" s="196" t="s">
        <v>1344</v>
      </c>
      <c r="N449" s="241"/>
      <c r="O449" s="241"/>
      <c r="P449" s="241"/>
    </row>
    <row r="450" spans="1:16" ht="64.150000000000006" customHeight="1" x14ac:dyDescent="0.2">
      <c r="A450" s="147">
        <v>442</v>
      </c>
      <c r="B450" s="266" t="s">
        <v>1338</v>
      </c>
      <c r="C450" s="181" t="s">
        <v>359</v>
      </c>
      <c r="D450" s="181">
        <v>4</v>
      </c>
      <c r="E450" s="200">
        <v>44574</v>
      </c>
      <c r="F450" s="202" t="s">
        <v>1086</v>
      </c>
      <c r="G450" s="202" t="s">
        <v>197</v>
      </c>
      <c r="H450" s="174" t="s">
        <v>1346</v>
      </c>
      <c r="I450" s="124" t="s">
        <v>1533</v>
      </c>
      <c r="J450" s="202" t="s">
        <v>1182</v>
      </c>
      <c r="K450" s="274" t="s">
        <v>848</v>
      </c>
      <c r="L450" s="275"/>
      <c r="M450" s="175" t="s">
        <v>1414</v>
      </c>
      <c r="N450" s="241"/>
      <c r="O450" s="241"/>
      <c r="P450" s="241"/>
    </row>
    <row r="451" spans="1:16" ht="64.150000000000006" customHeight="1" x14ac:dyDescent="0.2">
      <c r="A451" s="147">
        <v>443</v>
      </c>
      <c r="B451" s="265" t="s">
        <v>1338</v>
      </c>
      <c r="C451" s="139" t="s">
        <v>1074</v>
      </c>
      <c r="D451" s="139">
        <v>666</v>
      </c>
      <c r="E451" s="140">
        <v>44679</v>
      </c>
      <c r="F451" s="108" t="s">
        <v>433</v>
      </c>
      <c r="G451" s="108" t="s">
        <v>197</v>
      </c>
      <c r="H451" s="173" t="s">
        <v>1383</v>
      </c>
      <c r="I451" s="124" t="s">
        <v>1533</v>
      </c>
      <c r="J451" s="108" t="s">
        <v>1182</v>
      </c>
      <c r="K451" s="274" t="s">
        <v>848</v>
      </c>
      <c r="L451" s="275"/>
      <c r="M451" s="175" t="s">
        <v>1382</v>
      </c>
      <c r="N451" s="241"/>
      <c r="O451" s="241"/>
      <c r="P451" s="241"/>
    </row>
    <row r="452" spans="1:16" ht="64.150000000000006" customHeight="1" x14ac:dyDescent="0.2">
      <c r="A452" s="147">
        <v>444</v>
      </c>
      <c r="B452" s="265" t="s">
        <v>1338</v>
      </c>
      <c r="C452" s="139" t="s">
        <v>1074</v>
      </c>
      <c r="D452" s="139">
        <v>350</v>
      </c>
      <c r="E452" s="140">
        <v>44621</v>
      </c>
      <c r="F452" s="108" t="s">
        <v>1086</v>
      </c>
      <c r="G452" s="139" t="s">
        <v>1347</v>
      </c>
      <c r="H452" s="173" t="s">
        <v>1381</v>
      </c>
      <c r="I452" s="124" t="s">
        <v>1533</v>
      </c>
      <c r="J452" s="108" t="s">
        <v>1182</v>
      </c>
      <c r="K452" s="274" t="s">
        <v>848</v>
      </c>
      <c r="L452" s="275"/>
      <c r="M452" s="175" t="s">
        <v>1382</v>
      </c>
      <c r="N452" s="241"/>
      <c r="O452" s="241"/>
      <c r="P452" s="241"/>
    </row>
    <row r="453" spans="1:16" ht="64.150000000000006" customHeight="1" x14ac:dyDescent="0.2">
      <c r="A453" s="147">
        <v>445</v>
      </c>
      <c r="B453" s="267" t="s">
        <v>1338</v>
      </c>
      <c r="C453" s="139" t="s">
        <v>1351</v>
      </c>
      <c r="D453" s="139">
        <v>8</v>
      </c>
      <c r="E453" s="140">
        <v>44642</v>
      </c>
      <c r="F453" s="124" t="s">
        <v>1352</v>
      </c>
      <c r="G453" s="139" t="s">
        <v>1347</v>
      </c>
      <c r="H453" s="173" t="s">
        <v>1353</v>
      </c>
      <c r="I453" s="124" t="s">
        <v>1533</v>
      </c>
      <c r="J453" s="108" t="s">
        <v>1073</v>
      </c>
      <c r="K453" s="274" t="s">
        <v>848</v>
      </c>
      <c r="L453" s="275"/>
      <c r="M453" s="176" t="s">
        <v>1354</v>
      </c>
      <c r="N453" s="241"/>
      <c r="O453" s="241"/>
      <c r="P453" s="241"/>
    </row>
    <row r="454" spans="1:16" ht="64.150000000000006" customHeight="1" x14ac:dyDescent="0.2">
      <c r="A454" s="147">
        <v>446</v>
      </c>
      <c r="B454" s="267" t="s">
        <v>1338</v>
      </c>
      <c r="C454" s="139" t="s">
        <v>1351</v>
      </c>
      <c r="D454" s="139">
        <v>16</v>
      </c>
      <c r="E454" s="140">
        <v>44652</v>
      </c>
      <c r="F454" s="124" t="s">
        <v>1352</v>
      </c>
      <c r="G454" s="139" t="s">
        <v>197</v>
      </c>
      <c r="H454" s="173" t="s">
        <v>1379</v>
      </c>
      <c r="I454" s="124" t="s">
        <v>1533</v>
      </c>
      <c r="J454" s="108" t="s">
        <v>1073</v>
      </c>
      <c r="K454" s="274" t="s">
        <v>848</v>
      </c>
      <c r="L454" s="275"/>
      <c r="M454" s="185" t="s">
        <v>1355</v>
      </c>
      <c r="N454" s="261"/>
      <c r="O454" s="261"/>
      <c r="P454" s="261"/>
    </row>
    <row r="455" spans="1:16" ht="64.150000000000006" customHeight="1" x14ac:dyDescent="0.2">
      <c r="A455" s="147">
        <v>447</v>
      </c>
      <c r="B455" s="124" t="s">
        <v>1356</v>
      </c>
      <c r="C455" s="139" t="s">
        <v>1357</v>
      </c>
      <c r="D455" s="139">
        <v>555</v>
      </c>
      <c r="E455" s="140">
        <v>44660</v>
      </c>
      <c r="F455" s="124" t="s">
        <v>1358</v>
      </c>
      <c r="G455" s="139" t="s">
        <v>1360</v>
      </c>
      <c r="H455" s="173" t="s">
        <v>1359</v>
      </c>
      <c r="I455" s="124" t="s">
        <v>1533</v>
      </c>
      <c r="J455" s="108"/>
      <c r="K455" s="274" t="s">
        <v>1361</v>
      </c>
      <c r="L455" s="275"/>
      <c r="M455" s="176"/>
      <c r="N455" s="241"/>
      <c r="O455" s="241"/>
      <c r="P455" s="241"/>
    </row>
    <row r="456" spans="1:16" ht="64.150000000000006" customHeight="1" x14ac:dyDescent="0.2">
      <c r="A456" s="147">
        <v>448</v>
      </c>
      <c r="B456" s="124" t="s">
        <v>1356</v>
      </c>
      <c r="C456" s="139" t="s">
        <v>1357</v>
      </c>
      <c r="D456" s="139">
        <v>649</v>
      </c>
      <c r="E456" s="140">
        <v>44660</v>
      </c>
      <c r="F456" s="124" t="s">
        <v>1358</v>
      </c>
      <c r="G456" s="139" t="s">
        <v>1360</v>
      </c>
      <c r="H456" s="173" t="s">
        <v>1362</v>
      </c>
      <c r="I456" s="124" t="s">
        <v>1533</v>
      </c>
      <c r="J456" s="108"/>
      <c r="K456" s="274" t="s">
        <v>1361</v>
      </c>
      <c r="L456" s="275"/>
      <c r="M456" s="176"/>
      <c r="N456" s="241"/>
      <c r="O456" s="241"/>
      <c r="P456" s="241"/>
    </row>
    <row r="457" spans="1:16" ht="64.150000000000006" customHeight="1" x14ac:dyDescent="0.2">
      <c r="A457" s="147">
        <v>449</v>
      </c>
      <c r="B457" s="124" t="s">
        <v>1370</v>
      </c>
      <c r="C457" s="139" t="s">
        <v>1074</v>
      </c>
      <c r="D457" s="139">
        <v>2764</v>
      </c>
      <c r="E457" s="140">
        <v>44760</v>
      </c>
      <c r="F457" s="124" t="s">
        <v>1358</v>
      </c>
      <c r="G457" s="139" t="s">
        <v>1423</v>
      </c>
      <c r="H457" s="173" t="s">
        <v>1371</v>
      </c>
      <c r="I457" s="124" t="s">
        <v>1533</v>
      </c>
      <c r="J457" s="108" t="s">
        <v>1548</v>
      </c>
      <c r="K457" s="274" t="s">
        <v>848</v>
      </c>
      <c r="L457" s="275"/>
      <c r="M457" s="108" t="s">
        <v>1549</v>
      </c>
      <c r="N457" s="241"/>
      <c r="O457" s="241"/>
      <c r="P457" s="241"/>
    </row>
    <row r="458" spans="1:16" ht="64.150000000000006" customHeight="1" x14ac:dyDescent="0.2">
      <c r="A458" s="147">
        <v>450</v>
      </c>
      <c r="B458" s="124" t="s">
        <v>1556</v>
      </c>
      <c r="C458" s="139" t="s">
        <v>1368</v>
      </c>
      <c r="D458" s="139">
        <v>2191</v>
      </c>
      <c r="E458" s="140">
        <v>44718</v>
      </c>
      <c r="F458" s="124" t="s">
        <v>44</v>
      </c>
      <c r="G458" s="139" t="s">
        <v>1369</v>
      </c>
      <c r="H458" s="173" t="s">
        <v>1372</v>
      </c>
      <c r="I458" s="124" t="s">
        <v>1533</v>
      </c>
      <c r="J458" s="108" t="s">
        <v>1550</v>
      </c>
      <c r="K458" s="274" t="s">
        <v>848</v>
      </c>
      <c r="L458" s="275"/>
      <c r="M458" s="268" t="s">
        <v>1380</v>
      </c>
      <c r="N458" s="241"/>
      <c r="O458" s="241"/>
      <c r="P458" s="241"/>
    </row>
    <row r="459" spans="1:16" ht="64.150000000000006" customHeight="1" x14ac:dyDescent="0.2">
      <c r="A459" s="147">
        <v>451</v>
      </c>
      <c r="B459" s="124" t="s">
        <v>132</v>
      </c>
      <c r="C459" s="139" t="s">
        <v>157</v>
      </c>
      <c r="D459" s="139">
        <v>768</v>
      </c>
      <c r="E459" s="140">
        <v>44697</v>
      </c>
      <c r="F459" s="124" t="s">
        <v>1358</v>
      </c>
      <c r="G459" s="139" t="s">
        <v>1376</v>
      </c>
      <c r="H459" s="173" t="s">
        <v>1373</v>
      </c>
      <c r="I459" s="124" t="s">
        <v>1533</v>
      </c>
      <c r="J459" s="108" t="s">
        <v>1551</v>
      </c>
      <c r="K459" s="274" t="s">
        <v>848</v>
      </c>
      <c r="L459" s="275"/>
      <c r="M459" s="263" t="s">
        <v>1374</v>
      </c>
      <c r="N459" s="241"/>
      <c r="O459" s="241"/>
      <c r="P459" s="241"/>
    </row>
    <row r="460" spans="1:16" ht="64.150000000000006" customHeight="1" x14ac:dyDescent="0.2">
      <c r="A460" s="147">
        <v>452</v>
      </c>
      <c r="B460" s="124" t="s">
        <v>132</v>
      </c>
      <c r="C460" s="139" t="s">
        <v>1074</v>
      </c>
      <c r="D460" s="139">
        <v>3032</v>
      </c>
      <c r="E460" s="140">
        <v>44769</v>
      </c>
      <c r="F460" s="124" t="s">
        <v>1358</v>
      </c>
      <c r="G460" s="139" t="s">
        <v>1552</v>
      </c>
      <c r="H460" s="173" t="s">
        <v>1375</v>
      </c>
      <c r="I460" s="124" t="s">
        <v>1533</v>
      </c>
      <c r="J460" s="108" t="s">
        <v>1553</v>
      </c>
      <c r="K460" s="274" t="s">
        <v>848</v>
      </c>
      <c r="L460" s="275"/>
      <c r="M460" s="268" t="s">
        <v>1377</v>
      </c>
      <c r="N460" s="241"/>
      <c r="O460" s="241"/>
      <c r="P460" s="241"/>
    </row>
    <row r="461" spans="1:16" ht="64.150000000000006" customHeight="1" x14ac:dyDescent="0.2">
      <c r="A461" s="147">
        <v>453</v>
      </c>
      <c r="B461" s="124" t="s">
        <v>132</v>
      </c>
      <c r="C461" s="139" t="s">
        <v>1074</v>
      </c>
      <c r="D461" s="139">
        <v>3077</v>
      </c>
      <c r="E461" s="140">
        <v>44771</v>
      </c>
      <c r="F461" s="124" t="s">
        <v>1358</v>
      </c>
      <c r="G461" s="139" t="s">
        <v>1369</v>
      </c>
      <c r="H461" s="173" t="s">
        <v>1378</v>
      </c>
      <c r="I461" s="124" t="s">
        <v>1533</v>
      </c>
      <c r="J461" s="108" t="s">
        <v>1554</v>
      </c>
      <c r="K461" s="274" t="s">
        <v>848</v>
      </c>
      <c r="L461" s="275"/>
      <c r="M461" s="176" t="s">
        <v>1377</v>
      </c>
      <c r="N461" s="241"/>
      <c r="O461" s="241"/>
      <c r="P461" s="241"/>
    </row>
    <row r="462" spans="1:16" ht="64.150000000000006" customHeight="1" x14ac:dyDescent="0.2">
      <c r="A462" s="147">
        <v>454</v>
      </c>
      <c r="B462" s="124" t="s">
        <v>1388</v>
      </c>
      <c r="C462" s="139" t="s">
        <v>42</v>
      </c>
      <c r="D462" s="139">
        <v>1702</v>
      </c>
      <c r="E462" s="140">
        <v>44922</v>
      </c>
      <c r="F462" s="124" t="s">
        <v>44</v>
      </c>
      <c r="G462" s="139" t="s">
        <v>1436</v>
      </c>
      <c r="H462" s="173" t="s">
        <v>1437</v>
      </c>
      <c r="I462" s="124" t="s">
        <v>1533</v>
      </c>
      <c r="J462" s="108" t="s">
        <v>1555</v>
      </c>
      <c r="K462" s="274" t="s">
        <v>848</v>
      </c>
      <c r="L462" s="275"/>
      <c r="M462" s="176" t="s">
        <v>1438</v>
      </c>
      <c r="N462" s="241"/>
      <c r="O462" s="241"/>
      <c r="P462" s="241"/>
    </row>
    <row r="463" spans="1:16" ht="64.150000000000006" customHeight="1" x14ac:dyDescent="0.2">
      <c r="A463" s="147">
        <v>455</v>
      </c>
      <c r="B463" s="124" t="s">
        <v>1388</v>
      </c>
      <c r="C463" s="139" t="s">
        <v>42</v>
      </c>
      <c r="D463" s="139">
        <v>2050</v>
      </c>
      <c r="E463" s="140">
        <v>44055</v>
      </c>
      <c r="F463" s="124" t="s">
        <v>44</v>
      </c>
      <c r="G463" s="139" t="s">
        <v>1369</v>
      </c>
      <c r="H463" s="173" t="s">
        <v>1476</v>
      </c>
      <c r="I463" s="139" t="s">
        <v>1402</v>
      </c>
      <c r="J463" s="108" t="s">
        <v>1472</v>
      </c>
      <c r="K463" s="274" t="s">
        <v>848</v>
      </c>
      <c r="L463" s="275"/>
      <c r="M463" s="212" t="s">
        <v>1438</v>
      </c>
    </row>
    <row r="464" spans="1:16" ht="64.150000000000006" customHeight="1" x14ac:dyDescent="0.2">
      <c r="A464" s="147">
        <v>456</v>
      </c>
      <c r="B464" s="124" t="s">
        <v>1388</v>
      </c>
      <c r="C464" s="139" t="s">
        <v>42</v>
      </c>
      <c r="D464" s="139" t="s">
        <v>1394</v>
      </c>
      <c r="E464" s="140">
        <v>44756</v>
      </c>
      <c r="F464" s="124" t="s">
        <v>399</v>
      </c>
      <c r="G464" s="139" t="s">
        <v>1392</v>
      </c>
      <c r="H464" s="173" t="s">
        <v>1391</v>
      </c>
      <c r="I464" s="124" t="s">
        <v>1533</v>
      </c>
      <c r="J464" s="108" t="s">
        <v>1472</v>
      </c>
      <c r="K464" s="274" t="s">
        <v>848</v>
      </c>
      <c r="L464" s="275"/>
      <c r="M464" s="176" t="s">
        <v>1393</v>
      </c>
      <c r="N464" s="241"/>
      <c r="O464" s="241"/>
      <c r="P464" s="241"/>
    </row>
    <row r="465" spans="1:16" ht="64.150000000000006" customHeight="1" x14ac:dyDescent="0.2">
      <c r="A465" s="147">
        <v>457</v>
      </c>
      <c r="B465" s="124" t="s">
        <v>1388</v>
      </c>
      <c r="C465" s="139" t="s">
        <v>1447</v>
      </c>
      <c r="D465" s="139">
        <v>1696</v>
      </c>
      <c r="E465" s="140">
        <v>42151</v>
      </c>
      <c r="F465" s="124" t="s">
        <v>44</v>
      </c>
      <c r="G465" s="139" t="s">
        <v>1369</v>
      </c>
      <c r="H465" s="173" t="s">
        <v>1450</v>
      </c>
      <c r="I465" s="139" t="s">
        <v>847</v>
      </c>
      <c r="J465" s="108" t="s">
        <v>1472</v>
      </c>
      <c r="K465" s="274" t="s">
        <v>848</v>
      </c>
      <c r="L465" s="275"/>
      <c r="M465" s="217" t="s">
        <v>1477</v>
      </c>
    </row>
    <row r="466" spans="1:16" ht="64.150000000000006" customHeight="1" x14ac:dyDescent="0.2">
      <c r="A466" s="147">
        <v>458</v>
      </c>
      <c r="B466" s="124" t="s">
        <v>1388</v>
      </c>
      <c r="C466" s="139" t="s">
        <v>1447</v>
      </c>
      <c r="D466" s="139">
        <v>1548</v>
      </c>
      <c r="E466" s="140">
        <v>41095</v>
      </c>
      <c r="F466" s="124" t="s">
        <v>44</v>
      </c>
      <c r="G466" s="139" t="s">
        <v>1369</v>
      </c>
      <c r="H466" s="173" t="s">
        <v>1449</v>
      </c>
      <c r="I466" s="139" t="s">
        <v>847</v>
      </c>
      <c r="J466" s="108" t="s">
        <v>1472</v>
      </c>
      <c r="K466" s="274" t="s">
        <v>848</v>
      </c>
      <c r="L466" s="275"/>
      <c r="M466" s="176" t="s">
        <v>1446</v>
      </c>
    </row>
    <row r="467" spans="1:16" ht="64.150000000000006" customHeight="1" x14ac:dyDescent="0.2">
      <c r="A467" s="147">
        <v>459</v>
      </c>
      <c r="B467" s="124" t="s">
        <v>1388</v>
      </c>
      <c r="C467" s="139" t="s">
        <v>1447</v>
      </c>
      <c r="D467" s="139">
        <v>1503</v>
      </c>
      <c r="E467" s="140">
        <v>40906</v>
      </c>
      <c r="F467" s="124" t="s">
        <v>44</v>
      </c>
      <c r="G467" s="139" t="s">
        <v>1369</v>
      </c>
      <c r="H467" s="173" t="s">
        <v>1448</v>
      </c>
      <c r="I467" s="139" t="s">
        <v>847</v>
      </c>
      <c r="J467" s="108" t="s">
        <v>1472</v>
      </c>
      <c r="K467" s="274" t="s">
        <v>848</v>
      </c>
      <c r="L467" s="275"/>
      <c r="M467" s="176" t="s">
        <v>1446</v>
      </c>
    </row>
    <row r="468" spans="1:16" ht="64.150000000000006" customHeight="1" x14ac:dyDescent="0.2">
      <c r="A468" s="147">
        <v>460</v>
      </c>
      <c r="B468" s="124" t="s">
        <v>1388</v>
      </c>
      <c r="C468" s="139" t="s">
        <v>1447</v>
      </c>
      <c r="D468" s="139">
        <v>1383</v>
      </c>
      <c r="E468" s="140">
        <v>40253</v>
      </c>
      <c r="F468" s="124" t="s">
        <v>44</v>
      </c>
      <c r="G468" s="139" t="s">
        <v>1369</v>
      </c>
      <c r="H468" s="173" t="s">
        <v>1473</v>
      </c>
      <c r="I468" s="139" t="s">
        <v>847</v>
      </c>
      <c r="J468" s="108" t="s">
        <v>1472</v>
      </c>
      <c r="K468" s="274" t="s">
        <v>848</v>
      </c>
      <c r="L468" s="275"/>
      <c r="M468" s="176" t="s">
        <v>1477</v>
      </c>
    </row>
    <row r="469" spans="1:16" ht="64.150000000000006" customHeight="1" x14ac:dyDescent="0.2">
      <c r="A469" s="147">
        <v>461</v>
      </c>
      <c r="B469" s="124" t="s">
        <v>1388</v>
      </c>
      <c r="C469" s="139" t="s">
        <v>42</v>
      </c>
      <c r="D469" s="139">
        <v>769</v>
      </c>
      <c r="E469" s="140">
        <v>37474</v>
      </c>
      <c r="F469" s="124" t="s">
        <v>399</v>
      </c>
      <c r="G469" s="139" t="s">
        <v>1369</v>
      </c>
      <c r="H469" s="173" t="s">
        <v>1471</v>
      </c>
      <c r="I469" s="139" t="s">
        <v>847</v>
      </c>
      <c r="J469" s="108" t="s">
        <v>1472</v>
      </c>
      <c r="K469" s="274" t="s">
        <v>871</v>
      </c>
      <c r="L469" s="275"/>
      <c r="M469" s="185" t="s">
        <v>1477</v>
      </c>
    </row>
    <row r="470" spans="1:16" ht="64.150000000000006" customHeight="1" x14ac:dyDescent="0.2">
      <c r="A470" s="147">
        <v>462</v>
      </c>
      <c r="B470" s="124" t="s">
        <v>1388</v>
      </c>
      <c r="C470" s="139" t="s">
        <v>157</v>
      </c>
      <c r="D470" s="139">
        <v>1430</v>
      </c>
      <c r="E470" s="140">
        <v>44771</v>
      </c>
      <c r="F470" s="124" t="s">
        <v>399</v>
      </c>
      <c r="G470" s="182" t="s">
        <v>1390</v>
      </c>
      <c r="H470" s="173" t="s">
        <v>1389</v>
      </c>
      <c r="I470" s="124" t="s">
        <v>1533</v>
      </c>
      <c r="J470" s="108" t="s">
        <v>1472</v>
      </c>
      <c r="K470" s="274" t="s">
        <v>871</v>
      </c>
      <c r="L470" s="275"/>
      <c r="M470" s="176" t="s">
        <v>1446</v>
      </c>
      <c r="N470" s="241"/>
      <c r="O470" s="241"/>
      <c r="P470" s="241"/>
    </row>
    <row r="471" spans="1:16" ht="64.150000000000006" customHeight="1" x14ac:dyDescent="0.2">
      <c r="A471" s="147">
        <v>463</v>
      </c>
      <c r="B471" s="108" t="s">
        <v>1395</v>
      </c>
      <c r="C471" s="176" t="s">
        <v>359</v>
      </c>
      <c r="D471" s="176">
        <v>21</v>
      </c>
      <c r="E471" s="236">
        <v>44980</v>
      </c>
      <c r="F471" s="242" t="s">
        <v>1314</v>
      </c>
      <c r="G471" s="176" t="s">
        <v>1423</v>
      </c>
      <c r="H471" s="246" t="s">
        <v>1490</v>
      </c>
      <c r="I471" s="108" t="s">
        <v>1533</v>
      </c>
      <c r="J471" s="108" t="s">
        <v>1535</v>
      </c>
      <c r="K471" s="274" t="s">
        <v>848</v>
      </c>
      <c r="L471" s="275"/>
      <c r="M471" s="217" t="s">
        <v>1491</v>
      </c>
    </row>
    <row r="472" spans="1:16" ht="64.150000000000006" customHeight="1" x14ac:dyDescent="0.2">
      <c r="A472" s="147">
        <v>464</v>
      </c>
      <c r="B472" s="220" t="s">
        <v>1395</v>
      </c>
      <c r="C472" s="221" t="s">
        <v>359</v>
      </c>
      <c r="D472" s="221">
        <v>72</v>
      </c>
      <c r="E472" s="222">
        <v>44530</v>
      </c>
      <c r="F472" s="210" t="s">
        <v>1314</v>
      </c>
      <c r="G472" s="223" t="s">
        <v>1396</v>
      </c>
      <c r="H472" s="211" t="s">
        <v>1397</v>
      </c>
      <c r="I472" s="224" t="s">
        <v>847</v>
      </c>
      <c r="J472" s="219" t="s">
        <v>1182</v>
      </c>
      <c r="K472" s="274" t="s">
        <v>848</v>
      </c>
      <c r="L472" s="275"/>
      <c r="M472" s="212" t="s">
        <v>132</v>
      </c>
    </row>
    <row r="473" spans="1:16" ht="64.150000000000006" customHeight="1" x14ac:dyDescent="0.2">
      <c r="A473" s="147">
        <v>465</v>
      </c>
      <c r="B473" s="186" t="s">
        <v>1488</v>
      </c>
      <c r="C473" s="176" t="s">
        <v>1074</v>
      </c>
      <c r="D473" s="176">
        <v>555</v>
      </c>
      <c r="E473" s="149">
        <v>45021</v>
      </c>
      <c r="F473" s="242" t="s">
        <v>1386</v>
      </c>
      <c r="G473" s="139" t="s">
        <v>1423</v>
      </c>
      <c r="H473" s="246" t="s">
        <v>1489</v>
      </c>
      <c r="I473" s="108" t="s">
        <v>1533</v>
      </c>
      <c r="J473" s="108" t="s">
        <v>1535</v>
      </c>
      <c r="K473" s="274" t="s">
        <v>871</v>
      </c>
      <c r="L473" s="275"/>
      <c r="M473" s="185" t="s">
        <v>1382</v>
      </c>
      <c r="N473" s="261"/>
      <c r="O473" s="261"/>
      <c r="P473" s="261"/>
    </row>
    <row r="474" spans="1:16" ht="64.150000000000006" customHeight="1" x14ac:dyDescent="0.2">
      <c r="A474" s="147">
        <v>466</v>
      </c>
      <c r="B474" s="213" t="s">
        <v>1338</v>
      </c>
      <c r="C474" s="214" t="s">
        <v>1074</v>
      </c>
      <c r="D474" s="214">
        <v>692</v>
      </c>
      <c r="E474" s="215">
        <v>44680</v>
      </c>
      <c r="F474" s="213" t="s">
        <v>1386</v>
      </c>
      <c r="G474" s="214" t="s">
        <v>1369</v>
      </c>
      <c r="H474" s="216" t="s">
        <v>1387</v>
      </c>
      <c r="I474" s="124" t="s">
        <v>1533</v>
      </c>
      <c r="J474" s="205" t="s">
        <v>1182</v>
      </c>
      <c r="K474" s="274" t="s">
        <v>848</v>
      </c>
      <c r="L474" s="275"/>
      <c r="M474" s="176" t="s">
        <v>1382</v>
      </c>
      <c r="N474" s="241"/>
      <c r="O474" s="241"/>
      <c r="P474" s="241"/>
    </row>
    <row r="475" spans="1:16" ht="64.150000000000006" customHeight="1" x14ac:dyDescent="0.2">
      <c r="A475" s="147">
        <v>467</v>
      </c>
      <c r="B475" s="124" t="s">
        <v>132</v>
      </c>
      <c r="C475" s="139" t="s">
        <v>1398</v>
      </c>
      <c r="D475" s="139"/>
      <c r="E475" s="140">
        <v>44592</v>
      </c>
      <c r="F475" s="124" t="s">
        <v>1314</v>
      </c>
      <c r="G475" s="139" t="s">
        <v>1369</v>
      </c>
      <c r="H475" s="173" t="s">
        <v>1399</v>
      </c>
      <c r="I475" s="124" t="s">
        <v>1533</v>
      </c>
      <c r="J475" s="108" t="s">
        <v>1182</v>
      </c>
      <c r="K475" s="274" t="s">
        <v>848</v>
      </c>
      <c r="L475" s="275"/>
      <c r="M475" s="225"/>
      <c r="N475" s="241"/>
      <c r="O475" s="241"/>
      <c r="P475" s="241"/>
    </row>
    <row r="476" spans="1:16" ht="64.150000000000006" customHeight="1" x14ac:dyDescent="0.2">
      <c r="A476" s="147">
        <v>468</v>
      </c>
      <c r="B476" s="108" t="s">
        <v>1388</v>
      </c>
      <c r="C476" s="176" t="s">
        <v>157</v>
      </c>
      <c r="D476" s="176">
        <v>1252</v>
      </c>
      <c r="E476" s="149">
        <v>44481</v>
      </c>
      <c r="F476" s="108" t="s">
        <v>1400</v>
      </c>
      <c r="G476" s="132" t="s">
        <v>1369</v>
      </c>
      <c r="H476" s="196" t="s">
        <v>1401</v>
      </c>
      <c r="I476" s="176" t="s">
        <v>1402</v>
      </c>
      <c r="J476" s="108" t="s">
        <v>1472</v>
      </c>
      <c r="K476" s="274" t="s">
        <v>871</v>
      </c>
      <c r="L476" s="275"/>
      <c r="M476" s="217" t="s">
        <v>1403</v>
      </c>
    </row>
    <row r="477" spans="1:16" ht="64.150000000000006" customHeight="1" x14ac:dyDescent="0.2">
      <c r="A477" s="147">
        <v>469</v>
      </c>
      <c r="B477" s="108" t="s">
        <v>1388</v>
      </c>
      <c r="C477" s="176" t="s">
        <v>157</v>
      </c>
      <c r="D477" s="176">
        <v>2106</v>
      </c>
      <c r="E477" s="149">
        <v>43791</v>
      </c>
      <c r="F477" s="108" t="s">
        <v>1475</v>
      </c>
      <c r="G477" s="132" t="s">
        <v>1369</v>
      </c>
      <c r="H477" s="196" t="s">
        <v>1474</v>
      </c>
      <c r="I477" s="176" t="s">
        <v>1402</v>
      </c>
      <c r="J477" s="108" t="s">
        <v>1472</v>
      </c>
      <c r="K477" s="274" t="s">
        <v>848</v>
      </c>
      <c r="L477" s="275"/>
      <c r="M477" s="176" t="s">
        <v>1477</v>
      </c>
    </row>
    <row r="478" spans="1:16" ht="64.150000000000006" customHeight="1" x14ac:dyDescent="0.2">
      <c r="A478" s="147">
        <v>470</v>
      </c>
      <c r="B478" s="108" t="s">
        <v>1388</v>
      </c>
      <c r="C478" s="176" t="s">
        <v>157</v>
      </c>
      <c r="D478" s="176">
        <v>1080</v>
      </c>
      <c r="E478" s="149">
        <v>42153</v>
      </c>
      <c r="F478" s="108" t="s">
        <v>1452</v>
      </c>
      <c r="G478" s="132" t="s">
        <v>1451</v>
      </c>
      <c r="H478" s="196" t="s">
        <v>1453</v>
      </c>
      <c r="I478" s="176" t="s">
        <v>847</v>
      </c>
      <c r="J478" s="108" t="s">
        <v>1472</v>
      </c>
      <c r="K478" s="274" t="s">
        <v>848</v>
      </c>
      <c r="L478" s="275"/>
      <c r="M478" s="176" t="s">
        <v>1477</v>
      </c>
    </row>
    <row r="479" spans="1:16" ht="64.150000000000006" customHeight="1" x14ac:dyDescent="0.2">
      <c r="A479" s="147">
        <v>471</v>
      </c>
      <c r="B479" s="108" t="s">
        <v>1388</v>
      </c>
      <c r="C479" s="176" t="s">
        <v>157</v>
      </c>
      <c r="D479" s="176">
        <v>1079</v>
      </c>
      <c r="E479" s="149">
        <v>42152</v>
      </c>
      <c r="F479" s="108" t="s">
        <v>1452</v>
      </c>
      <c r="G479" s="132" t="s">
        <v>1451</v>
      </c>
      <c r="H479" s="196" t="s">
        <v>1453</v>
      </c>
      <c r="I479" s="176" t="s">
        <v>847</v>
      </c>
      <c r="J479" s="108" t="s">
        <v>1472</v>
      </c>
      <c r="K479" s="274" t="s">
        <v>848</v>
      </c>
      <c r="L479" s="275"/>
      <c r="M479" s="176" t="s">
        <v>1477</v>
      </c>
    </row>
    <row r="480" spans="1:16" ht="64.150000000000006" customHeight="1" x14ac:dyDescent="0.2">
      <c r="A480" s="147">
        <v>472</v>
      </c>
      <c r="B480" s="108" t="s">
        <v>1388</v>
      </c>
      <c r="C480" s="176" t="s">
        <v>1150</v>
      </c>
      <c r="D480" s="176">
        <v>2851</v>
      </c>
      <c r="E480" s="149">
        <v>41614</v>
      </c>
      <c r="F480" s="108" t="s">
        <v>44</v>
      </c>
      <c r="G480" s="132" t="s">
        <v>1369</v>
      </c>
      <c r="H480" s="196" t="s">
        <v>867</v>
      </c>
      <c r="I480" s="176" t="s">
        <v>847</v>
      </c>
      <c r="J480" s="108" t="s">
        <v>1472</v>
      </c>
      <c r="K480" s="274" t="s">
        <v>848</v>
      </c>
      <c r="L480" s="275"/>
      <c r="M480" s="176" t="s">
        <v>1446</v>
      </c>
    </row>
    <row r="481" spans="1:16" ht="76.5" customHeight="1" x14ac:dyDescent="0.2">
      <c r="A481" s="147">
        <v>473</v>
      </c>
      <c r="B481" s="108" t="s">
        <v>1388</v>
      </c>
      <c r="C481" s="176" t="s">
        <v>1074</v>
      </c>
      <c r="D481" s="176" t="s">
        <v>1493</v>
      </c>
      <c r="E481" s="149">
        <v>45099</v>
      </c>
      <c r="F481" s="242" t="s">
        <v>1452</v>
      </c>
      <c r="G481" s="176">
        <v>1</v>
      </c>
      <c r="H481" s="247" t="s">
        <v>1492</v>
      </c>
      <c r="I481" s="108" t="s">
        <v>1533</v>
      </c>
      <c r="J481" s="108" t="s">
        <v>1537</v>
      </c>
      <c r="K481" s="274" t="s">
        <v>882</v>
      </c>
      <c r="L481" s="275"/>
      <c r="M481" s="176"/>
      <c r="N481" s="110" t="s">
        <v>1536</v>
      </c>
      <c r="O481" s="241"/>
      <c r="P481" s="241"/>
    </row>
    <row r="482" spans="1:16" ht="64.150000000000006" customHeight="1" x14ac:dyDescent="0.2">
      <c r="A482" s="147">
        <v>474</v>
      </c>
      <c r="B482" s="108" t="s">
        <v>1388</v>
      </c>
      <c r="C482" s="176" t="s">
        <v>1074</v>
      </c>
      <c r="D482" s="176">
        <v>7495</v>
      </c>
      <c r="E482" s="149">
        <v>44014</v>
      </c>
      <c r="F482" s="108" t="s">
        <v>1400</v>
      </c>
      <c r="G482" s="132" t="s">
        <v>1404</v>
      </c>
      <c r="H482" s="196" t="s">
        <v>1405</v>
      </c>
      <c r="I482" s="176" t="s">
        <v>1402</v>
      </c>
      <c r="J482" s="108" t="s">
        <v>1472</v>
      </c>
      <c r="K482" s="274" t="s">
        <v>848</v>
      </c>
      <c r="L482" s="275"/>
      <c r="M482" s="185" t="s">
        <v>1377</v>
      </c>
    </row>
    <row r="483" spans="1:16" ht="64.150000000000006" customHeight="1" x14ac:dyDescent="0.2">
      <c r="A483" s="147">
        <v>475</v>
      </c>
      <c r="B483" s="124" t="s">
        <v>1406</v>
      </c>
      <c r="C483" s="139" t="s">
        <v>157</v>
      </c>
      <c r="D483" s="139">
        <v>655</v>
      </c>
      <c r="E483" s="140">
        <v>44679</v>
      </c>
      <c r="F483" s="124" t="s">
        <v>1407</v>
      </c>
      <c r="G483" s="139" t="s">
        <v>1347</v>
      </c>
      <c r="H483" s="173" t="s">
        <v>1408</v>
      </c>
      <c r="I483" s="124" t="s">
        <v>1533</v>
      </c>
      <c r="J483" s="108" t="s">
        <v>1182</v>
      </c>
      <c r="K483" s="274" t="s">
        <v>848</v>
      </c>
      <c r="L483" s="275"/>
      <c r="M483" s="176" t="s">
        <v>1409</v>
      </c>
      <c r="N483" s="241"/>
      <c r="O483" s="241"/>
      <c r="P483" s="241"/>
    </row>
    <row r="484" spans="1:16" ht="64.150000000000006" customHeight="1" x14ac:dyDescent="0.2">
      <c r="A484" s="147">
        <v>476</v>
      </c>
      <c r="B484" s="124" t="s">
        <v>1406</v>
      </c>
      <c r="C484" s="139" t="s">
        <v>1074</v>
      </c>
      <c r="D484" s="139">
        <v>304</v>
      </c>
      <c r="E484" s="140">
        <v>44615</v>
      </c>
      <c r="F484" s="124" t="s">
        <v>1386</v>
      </c>
      <c r="G484" s="139" t="s">
        <v>197</v>
      </c>
      <c r="H484" s="173" t="s">
        <v>1410</v>
      </c>
      <c r="I484" s="124" t="s">
        <v>1533</v>
      </c>
      <c r="J484" s="108" t="s">
        <v>1411</v>
      </c>
      <c r="K484" s="274" t="s">
        <v>848</v>
      </c>
      <c r="L484" s="275"/>
      <c r="M484" s="176" t="s">
        <v>1412</v>
      </c>
      <c r="N484" s="241"/>
      <c r="O484" s="241"/>
      <c r="P484" s="241"/>
    </row>
    <row r="485" spans="1:16" ht="64.150000000000006" customHeight="1" x14ac:dyDescent="0.2">
      <c r="A485" s="147">
        <v>477</v>
      </c>
      <c r="B485" s="181" t="s">
        <v>1406</v>
      </c>
      <c r="C485" s="182" t="s">
        <v>157</v>
      </c>
      <c r="D485" s="182">
        <v>1662</v>
      </c>
      <c r="E485" s="184">
        <v>44536</v>
      </c>
      <c r="F485" s="181" t="s">
        <v>1386</v>
      </c>
      <c r="G485" s="182" t="s">
        <v>197</v>
      </c>
      <c r="H485" s="174" t="s">
        <v>1415</v>
      </c>
      <c r="I485" s="182" t="s">
        <v>1402</v>
      </c>
      <c r="J485" s="202" t="s">
        <v>1411</v>
      </c>
      <c r="K485" s="274" t="s">
        <v>848</v>
      </c>
      <c r="L485" s="275"/>
      <c r="M485" s="212" t="s">
        <v>1413</v>
      </c>
    </row>
    <row r="486" spans="1:16" ht="64.150000000000006" customHeight="1" x14ac:dyDescent="0.2">
      <c r="A486" s="147">
        <v>478</v>
      </c>
      <c r="B486" s="108" t="s">
        <v>188</v>
      </c>
      <c r="C486" s="176" t="s">
        <v>359</v>
      </c>
      <c r="D486" s="176">
        <v>38</v>
      </c>
      <c r="E486" s="149">
        <v>45162</v>
      </c>
      <c r="F486" s="242" t="s">
        <v>1496</v>
      </c>
      <c r="G486" s="139" t="s">
        <v>1423</v>
      </c>
      <c r="H486" s="246" t="s">
        <v>1497</v>
      </c>
      <c r="I486" s="108" t="s">
        <v>1533</v>
      </c>
      <c r="J486" s="108" t="s">
        <v>1538</v>
      </c>
      <c r="K486" s="274" t="s">
        <v>848</v>
      </c>
      <c r="L486" s="275"/>
      <c r="M486" s="176" t="s">
        <v>1540</v>
      </c>
      <c r="N486" s="241"/>
      <c r="O486" s="241"/>
      <c r="P486" s="241"/>
    </row>
    <row r="487" spans="1:16" ht="64.150000000000006" customHeight="1" x14ac:dyDescent="0.2">
      <c r="A487" s="147">
        <v>479</v>
      </c>
      <c r="B487" s="108" t="s">
        <v>188</v>
      </c>
      <c r="C487" s="176" t="s">
        <v>1498</v>
      </c>
      <c r="D487" s="176">
        <v>3</v>
      </c>
      <c r="E487" s="149">
        <v>45177</v>
      </c>
      <c r="F487" s="242" t="s">
        <v>581</v>
      </c>
      <c r="G487" s="139" t="s">
        <v>1423</v>
      </c>
      <c r="H487" s="254" t="s">
        <v>1499</v>
      </c>
      <c r="I487" s="176" t="s">
        <v>1539</v>
      </c>
      <c r="J487" s="108" t="s">
        <v>1538</v>
      </c>
      <c r="K487" s="274" t="s">
        <v>848</v>
      </c>
      <c r="L487" s="275"/>
      <c r="M487" s="185" t="s">
        <v>1540</v>
      </c>
      <c r="N487" s="261"/>
      <c r="O487" s="261"/>
      <c r="P487" s="261"/>
    </row>
    <row r="488" spans="1:16" ht="64.150000000000006" customHeight="1" x14ac:dyDescent="0.2">
      <c r="A488" s="147">
        <v>480</v>
      </c>
      <c r="B488" s="213" t="s">
        <v>188</v>
      </c>
      <c r="C488" s="214" t="s">
        <v>1416</v>
      </c>
      <c r="D488" s="214" t="s">
        <v>1417</v>
      </c>
      <c r="E488" s="215">
        <v>44833</v>
      </c>
      <c r="F488" s="213" t="s">
        <v>1418</v>
      </c>
      <c r="G488" s="214" t="s">
        <v>197</v>
      </c>
      <c r="H488" s="201" t="s">
        <v>1495</v>
      </c>
      <c r="I488" s="124" t="s">
        <v>1533</v>
      </c>
      <c r="J488" s="205" t="s">
        <v>1420</v>
      </c>
      <c r="K488" s="274" t="s">
        <v>848</v>
      </c>
      <c r="L488" s="275"/>
      <c r="M488" s="176" t="s">
        <v>1421</v>
      </c>
      <c r="N488" s="241"/>
      <c r="O488" s="241"/>
      <c r="P488" s="241"/>
    </row>
    <row r="489" spans="1:16" ht="64.150000000000006" customHeight="1" x14ac:dyDescent="0.2">
      <c r="A489" s="147">
        <v>481</v>
      </c>
      <c r="B489" s="124" t="s">
        <v>1370</v>
      </c>
      <c r="C489" s="139" t="s">
        <v>1416</v>
      </c>
      <c r="D489" s="139" t="s">
        <v>1422</v>
      </c>
      <c r="E489" s="140">
        <v>44827</v>
      </c>
      <c r="F489" s="124" t="s">
        <v>1418</v>
      </c>
      <c r="G489" s="139" t="s">
        <v>1423</v>
      </c>
      <c r="H489" s="177" t="s">
        <v>1559</v>
      </c>
      <c r="I489" s="124" t="s">
        <v>1533</v>
      </c>
      <c r="J489" s="108" t="s">
        <v>1420</v>
      </c>
      <c r="K489" s="274" t="s">
        <v>848</v>
      </c>
      <c r="L489" s="275"/>
      <c r="M489" s="176" t="s">
        <v>1424</v>
      </c>
      <c r="N489" s="241"/>
      <c r="O489" s="241"/>
      <c r="P489" s="241"/>
    </row>
    <row r="490" spans="1:16" ht="64.150000000000006" customHeight="1" x14ac:dyDescent="0.2">
      <c r="A490" s="147">
        <v>482</v>
      </c>
      <c r="B490" s="124" t="s">
        <v>1425</v>
      </c>
      <c r="C490" s="139" t="s">
        <v>1074</v>
      </c>
      <c r="D490" s="139">
        <v>4272</v>
      </c>
      <c r="E490" s="140">
        <v>44922</v>
      </c>
      <c r="F490" s="124" t="s">
        <v>1358</v>
      </c>
      <c r="G490" s="139" t="s">
        <v>1423</v>
      </c>
      <c r="H490" s="177" t="s">
        <v>1426</v>
      </c>
      <c r="I490" s="124" t="s">
        <v>1533</v>
      </c>
      <c r="J490" s="108" t="s">
        <v>1182</v>
      </c>
      <c r="K490" s="274" t="s">
        <v>848</v>
      </c>
      <c r="L490" s="275"/>
      <c r="M490" s="196" t="s">
        <v>1560</v>
      </c>
      <c r="N490" s="241"/>
      <c r="O490" s="241"/>
      <c r="P490" s="241"/>
    </row>
    <row r="491" spans="1:16" ht="64.150000000000006" customHeight="1" x14ac:dyDescent="0.2">
      <c r="A491" s="147">
        <v>483</v>
      </c>
      <c r="B491" s="124" t="s">
        <v>1428</v>
      </c>
      <c r="C491" s="139" t="s">
        <v>1074</v>
      </c>
      <c r="D491" s="139">
        <v>3316</v>
      </c>
      <c r="E491" s="140">
        <v>43805</v>
      </c>
      <c r="F491" s="124" t="s">
        <v>1386</v>
      </c>
      <c r="G491" s="139" t="s">
        <v>1429</v>
      </c>
      <c r="H491" s="177" t="s">
        <v>1427</v>
      </c>
      <c r="I491" s="139" t="s">
        <v>1419</v>
      </c>
      <c r="J491" s="108" t="s">
        <v>1182</v>
      </c>
      <c r="K491" s="274" t="s">
        <v>848</v>
      </c>
      <c r="L491" s="275"/>
      <c r="M491" s="219" t="s">
        <v>1430</v>
      </c>
    </row>
    <row r="492" spans="1:16" ht="64.150000000000006" customHeight="1" x14ac:dyDescent="0.2">
      <c r="A492" s="147">
        <v>484</v>
      </c>
      <c r="B492" s="124" t="s">
        <v>1431</v>
      </c>
      <c r="C492" s="139" t="s">
        <v>1074</v>
      </c>
      <c r="D492" s="139">
        <v>3050</v>
      </c>
      <c r="E492" s="140">
        <v>44770</v>
      </c>
      <c r="F492" s="181" t="s">
        <v>1358</v>
      </c>
      <c r="G492" s="182" t="s">
        <v>1423</v>
      </c>
      <c r="H492" s="183" t="s">
        <v>1432</v>
      </c>
      <c r="I492" s="124" t="s">
        <v>1533</v>
      </c>
      <c r="J492" s="202" t="s">
        <v>1182</v>
      </c>
      <c r="K492" s="274" t="s">
        <v>848</v>
      </c>
      <c r="L492" s="275"/>
      <c r="M492" s="268" t="s">
        <v>1433</v>
      </c>
      <c r="N492" s="241"/>
      <c r="O492" s="241"/>
      <c r="P492" s="241"/>
    </row>
    <row r="493" spans="1:16" ht="64.150000000000006" customHeight="1" x14ac:dyDescent="0.2">
      <c r="A493" s="147">
        <v>485</v>
      </c>
      <c r="B493" s="124" t="s">
        <v>306</v>
      </c>
      <c r="C493" s="139" t="s">
        <v>42</v>
      </c>
      <c r="D493" s="139" t="s">
        <v>335</v>
      </c>
      <c r="E493" s="140">
        <v>37474</v>
      </c>
      <c r="F493" s="124" t="s">
        <v>44</v>
      </c>
      <c r="G493" s="139" t="s">
        <v>1434</v>
      </c>
      <c r="H493" s="173" t="s">
        <v>1435</v>
      </c>
      <c r="I493" s="139" t="s">
        <v>1402</v>
      </c>
      <c r="J493" s="108" t="s">
        <v>1182</v>
      </c>
      <c r="K493" s="274" t="s">
        <v>848</v>
      </c>
      <c r="L493" s="275"/>
      <c r="M493" s="217" t="s">
        <v>1446</v>
      </c>
    </row>
    <row r="494" spans="1:16" ht="64.150000000000006" customHeight="1" x14ac:dyDescent="0.2">
      <c r="A494" s="147">
        <v>486</v>
      </c>
      <c r="B494" s="124" t="s">
        <v>132</v>
      </c>
      <c r="C494" s="139" t="s">
        <v>1150</v>
      </c>
      <c r="D494" s="139">
        <v>1072</v>
      </c>
      <c r="E494" s="149">
        <v>42150</v>
      </c>
      <c r="F494" s="124" t="s">
        <v>1314</v>
      </c>
      <c r="G494" s="139" t="s">
        <v>1439</v>
      </c>
      <c r="H494" s="173" t="s">
        <v>1440</v>
      </c>
      <c r="I494" s="139" t="s">
        <v>1402</v>
      </c>
      <c r="J494" s="108" t="s">
        <v>1182</v>
      </c>
      <c r="K494" s="274" t="s">
        <v>848</v>
      </c>
      <c r="L494" s="275"/>
      <c r="M494" s="176" t="s">
        <v>1441</v>
      </c>
    </row>
    <row r="495" spans="1:16" ht="64.150000000000006" customHeight="1" x14ac:dyDescent="0.2">
      <c r="A495" s="147">
        <v>487</v>
      </c>
      <c r="B495" s="124" t="s">
        <v>1388</v>
      </c>
      <c r="C495" s="139" t="s">
        <v>1074</v>
      </c>
      <c r="D495" s="139">
        <v>1050</v>
      </c>
      <c r="E495" s="140">
        <v>38112</v>
      </c>
      <c r="F495" s="124" t="s">
        <v>1314</v>
      </c>
      <c r="G495" s="139" t="s">
        <v>1369</v>
      </c>
      <c r="H495" s="173" t="s">
        <v>1444</v>
      </c>
      <c r="I495" s="139" t="s">
        <v>1402</v>
      </c>
      <c r="J495" s="108" t="s">
        <v>1472</v>
      </c>
      <c r="K495" s="274" t="s">
        <v>848</v>
      </c>
      <c r="L495" s="275"/>
      <c r="M495" s="176" t="s">
        <v>1446</v>
      </c>
    </row>
    <row r="496" spans="1:16" ht="64.150000000000006" customHeight="1" x14ac:dyDescent="0.2">
      <c r="A496" s="147">
        <v>488</v>
      </c>
      <c r="B496" s="124" t="s">
        <v>1388</v>
      </c>
      <c r="C496" s="139" t="s">
        <v>1074</v>
      </c>
      <c r="D496" s="139">
        <v>19200</v>
      </c>
      <c r="E496" s="140">
        <v>37610</v>
      </c>
      <c r="F496" s="124" t="s">
        <v>1314</v>
      </c>
      <c r="G496" s="182" t="s">
        <v>1429</v>
      </c>
      <c r="H496" s="173" t="s">
        <v>1478</v>
      </c>
      <c r="I496" s="139" t="s">
        <v>1402</v>
      </c>
      <c r="J496" s="108" t="s">
        <v>1472</v>
      </c>
      <c r="K496" s="274" t="s">
        <v>848</v>
      </c>
      <c r="L496" s="275"/>
      <c r="M496" s="176" t="s">
        <v>1443</v>
      </c>
    </row>
    <row r="497" spans="1:16" ht="64.150000000000006" customHeight="1" x14ac:dyDescent="0.2">
      <c r="A497" s="147">
        <v>489</v>
      </c>
      <c r="B497" s="124" t="s">
        <v>1388</v>
      </c>
      <c r="C497" s="139" t="s">
        <v>1500</v>
      </c>
      <c r="D497" s="139" t="s">
        <v>1541</v>
      </c>
      <c r="E497" s="140">
        <v>45218</v>
      </c>
      <c r="F497" s="243" t="s">
        <v>1501</v>
      </c>
      <c r="G497" s="139" t="s">
        <v>1423</v>
      </c>
      <c r="H497" s="248" t="s">
        <v>1502</v>
      </c>
      <c r="I497" s="108" t="s">
        <v>1533</v>
      </c>
      <c r="J497" s="108" t="s">
        <v>1542</v>
      </c>
      <c r="K497" s="274" t="s">
        <v>848</v>
      </c>
      <c r="L497" s="275"/>
      <c r="M497" s="176" t="s">
        <v>1543</v>
      </c>
      <c r="N497" s="241"/>
      <c r="O497" s="241"/>
      <c r="P497" s="241"/>
    </row>
    <row r="498" spans="1:16" ht="64.150000000000006" customHeight="1" x14ac:dyDescent="0.2">
      <c r="A498" s="147">
        <v>490</v>
      </c>
      <c r="B498" s="124" t="s">
        <v>1388</v>
      </c>
      <c r="C498" s="139" t="s">
        <v>1075</v>
      </c>
      <c r="D498" s="139">
        <v>68</v>
      </c>
      <c r="E498" s="140">
        <v>43055</v>
      </c>
      <c r="F498" s="124" t="s">
        <v>1452</v>
      </c>
      <c r="G498" s="214" t="s">
        <v>1451</v>
      </c>
      <c r="H498" s="173" t="s">
        <v>1454</v>
      </c>
      <c r="I498" s="139" t="s">
        <v>1402</v>
      </c>
      <c r="J498" s="108" t="s">
        <v>1472</v>
      </c>
      <c r="K498" s="274" t="s">
        <v>848</v>
      </c>
      <c r="L498" s="275"/>
      <c r="M498" s="185" t="s">
        <v>1479</v>
      </c>
    </row>
    <row r="499" spans="1:16" ht="64.150000000000006" customHeight="1" x14ac:dyDescent="0.2">
      <c r="A499" s="147">
        <v>492</v>
      </c>
      <c r="B499" s="124" t="s">
        <v>132</v>
      </c>
      <c r="C499" s="139" t="s">
        <v>1075</v>
      </c>
      <c r="D499" s="139">
        <v>82</v>
      </c>
      <c r="E499" s="140">
        <v>44918</v>
      </c>
      <c r="F499" s="124" t="s">
        <v>1299</v>
      </c>
      <c r="G499" s="139" t="s">
        <v>1423</v>
      </c>
      <c r="H499" s="173" t="s">
        <v>1456</v>
      </c>
      <c r="I499" s="124" t="s">
        <v>1533</v>
      </c>
      <c r="J499" s="108" t="s">
        <v>1445</v>
      </c>
      <c r="K499" s="274" t="s">
        <v>848</v>
      </c>
      <c r="L499" s="275"/>
      <c r="M499" s="176"/>
      <c r="N499" s="241"/>
      <c r="O499" s="241"/>
      <c r="P499" s="241"/>
    </row>
    <row r="500" spans="1:16" ht="64.150000000000006" customHeight="1" x14ac:dyDescent="0.2">
      <c r="A500" s="147">
        <v>493</v>
      </c>
      <c r="B500" s="124" t="s">
        <v>540</v>
      </c>
      <c r="C500" s="139" t="s">
        <v>1150</v>
      </c>
      <c r="D500" s="139">
        <v>4886</v>
      </c>
      <c r="E500" s="140">
        <v>43411</v>
      </c>
      <c r="F500" s="124" t="s">
        <v>433</v>
      </c>
      <c r="G500" s="139" t="s">
        <v>1369</v>
      </c>
      <c r="H500" s="173" t="s">
        <v>1462</v>
      </c>
      <c r="I500" s="139" t="s">
        <v>847</v>
      </c>
      <c r="J500" s="108" t="s">
        <v>1460</v>
      </c>
      <c r="K500" s="274" t="s">
        <v>848</v>
      </c>
      <c r="L500" s="275"/>
      <c r="M500" s="217" t="s">
        <v>440</v>
      </c>
    </row>
    <row r="501" spans="1:16" ht="64.150000000000006" customHeight="1" x14ac:dyDescent="0.2">
      <c r="A501" s="147">
        <v>494</v>
      </c>
      <c r="B501" s="124" t="s">
        <v>540</v>
      </c>
      <c r="C501" s="139" t="s">
        <v>1074</v>
      </c>
      <c r="D501" s="139">
        <v>3558</v>
      </c>
      <c r="E501" s="140">
        <v>32307</v>
      </c>
      <c r="F501" s="124" t="s">
        <v>433</v>
      </c>
      <c r="G501" s="139" t="s">
        <v>1369</v>
      </c>
      <c r="H501" s="173" t="s">
        <v>1459</v>
      </c>
      <c r="I501" s="139" t="s">
        <v>847</v>
      </c>
      <c r="J501" s="108" t="s">
        <v>1460</v>
      </c>
      <c r="K501" s="274" t="s">
        <v>848</v>
      </c>
      <c r="L501" s="275"/>
      <c r="M501" s="185" t="s">
        <v>1461</v>
      </c>
    </row>
    <row r="502" spans="1:16" ht="64.150000000000006" customHeight="1" x14ac:dyDescent="0.2">
      <c r="A502" s="147">
        <v>495</v>
      </c>
      <c r="B502" s="124" t="s">
        <v>540</v>
      </c>
      <c r="C502" s="139" t="s">
        <v>359</v>
      </c>
      <c r="D502" s="139">
        <v>1</v>
      </c>
      <c r="E502" s="140">
        <v>44606</v>
      </c>
      <c r="F502" s="124" t="s">
        <v>1463</v>
      </c>
      <c r="G502" s="139" t="s">
        <v>1423</v>
      </c>
      <c r="H502" s="173" t="s">
        <v>1464</v>
      </c>
      <c r="I502" s="124" t="s">
        <v>1533</v>
      </c>
      <c r="J502" s="108" t="s">
        <v>1558</v>
      </c>
      <c r="K502" s="274" t="s">
        <v>848</v>
      </c>
      <c r="L502" s="275"/>
      <c r="M502" s="176" t="s">
        <v>440</v>
      </c>
      <c r="N502" s="241"/>
      <c r="O502" s="241"/>
      <c r="P502" s="241"/>
    </row>
    <row r="503" spans="1:16" ht="64.150000000000006" customHeight="1" x14ac:dyDescent="0.2">
      <c r="A503" s="269">
        <v>496</v>
      </c>
      <c r="B503" s="213" t="s">
        <v>403</v>
      </c>
      <c r="C503" s="139" t="s">
        <v>359</v>
      </c>
      <c r="D503" s="139">
        <v>26</v>
      </c>
      <c r="E503" s="140">
        <v>44993</v>
      </c>
      <c r="F503" s="243" t="s">
        <v>1071</v>
      </c>
      <c r="G503" s="214" t="s">
        <v>1423</v>
      </c>
      <c r="H503" s="248" t="s">
        <v>1467</v>
      </c>
      <c r="I503" s="108" t="s">
        <v>1533</v>
      </c>
      <c r="J503" s="108" t="s">
        <v>1535</v>
      </c>
      <c r="K503" s="274" t="s">
        <v>848</v>
      </c>
      <c r="L503" s="275"/>
      <c r="M503" s="219" t="s">
        <v>1468</v>
      </c>
      <c r="N503" s="262"/>
      <c r="O503" s="262"/>
      <c r="P503" s="262"/>
    </row>
    <row r="504" spans="1:16" ht="64.150000000000006" customHeight="1" x14ac:dyDescent="0.2">
      <c r="A504" s="147">
        <v>497</v>
      </c>
      <c r="B504" s="124" t="s">
        <v>403</v>
      </c>
      <c r="C504" s="139" t="s">
        <v>359</v>
      </c>
      <c r="D504" s="139">
        <v>69</v>
      </c>
      <c r="E504" s="140">
        <v>44887</v>
      </c>
      <c r="F504" s="124" t="s">
        <v>1071</v>
      </c>
      <c r="G504" s="139" t="s">
        <v>1423</v>
      </c>
      <c r="H504" s="173" t="s">
        <v>1469</v>
      </c>
      <c r="I504" s="124" t="s">
        <v>1533</v>
      </c>
      <c r="J504" s="108" t="s">
        <v>1557</v>
      </c>
      <c r="K504" s="276" t="s">
        <v>848</v>
      </c>
      <c r="L504" s="276"/>
      <c r="M504" s="176"/>
      <c r="N504" s="241"/>
      <c r="O504" s="241"/>
      <c r="P504" s="241"/>
    </row>
    <row r="505" spans="1:16" ht="65.25" customHeight="1" x14ac:dyDescent="0.2">
      <c r="A505" s="125"/>
      <c r="B505" s="113"/>
      <c r="C505" s="125"/>
      <c r="D505" s="138"/>
      <c r="E505" s="126"/>
      <c r="F505" s="127"/>
      <c r="G505" s="125"/>
    </row>
    <row r="506" spans="1:16" ht="65.25" customHeight="1" x14ac:dyDescent="0.2">
      <c r="A506" s="125"/>
      <c r="B506" s="113"/>
      <c r="C506" s="125"/>
      <c r="D506" s="138"/>
      <c r="E506" s="126"/>
      <c r="F506" s="127"/>
      <c r="G506" s="125"/>
    </row>
    <row r="507" spans="1:16" ht="65.25" customHeight="1" x14ac:dyDescent="0.2">
      <c r="A507" s="125"/>
      <c r="B507" s="113"/>
      <c r="C507" s="125"/>
      <c r="D507" s="138"/>
      <c r="E507" s="126"/>
      <c r="F507" s="127"/>
      <c r="G507" s="125"/>
    </row>
    <row r="508" spans="1:16" ht="65.25" customHeight="1" x14ac:dyDescent="0.2">
      <c r="A508" s="125"/>
      <c r="B508" s="113"/>
      <c r="C508" s="125"/>
      <c r="D508" s="138"/>
      <c r="E508" s="126"/>
      <c r="F508" s="127"/>
      <c r="G508" s="125"/>
    </row>
    <row r="509" spans="1:16" ht="65.25" customHeight="1" x14ac:dyDescent="0.2">
      <c r="A509" s="125"/>
      <c r="B509" s="113"/>
      <c r="C509" s="125"/>
      <c r="D509" s="138"/>
      <c r="E509" s="126"/>
      <c r="F509" s="127"/>
      <c r="G509" s="125"/>
    </row>
    <row r="510" spans="1:16" ht="65.25" customHeight="1" x14ac:dyDescent="0.2">
      <c r="A510" s="125"/>
      <c r="B510" s="113"/>
      <c r="C510" s="125"/>
      <c r="D510" s="138"/>
      <c r="E510" s="126"/>
      <c r="F510" s="127"/>
      <c r="G510" s="125"/>
    </row>
    <row r="511" spans="1:16" ht="65.25" customHeight="1" x14ac:dyDescent="0.2">
      <c r="A511" s="125"/>
      <c r="B511" s="113"/>
      <c r="C511" s="125"/>
      <c r="D511" s="138"/>
      <c r="E511" s="126"/>
      <c r="F511" s="127"/>
      <c r="G511" s="125"/>
    </row>
    <row r="512" spans="1:16" ht="65.25" customHeight="1" x14ac:dyDescent="0.2">
      <c r="A512" s="125"/>
      <c r="B512" s="113"/>
      <c r="C512" s="125"/>
      <c r="D512" s="138"/>
      <c r="E512" s="126"/>
      <c r="F512" s="127"/>
      <c r="G512" s="125"/>
    </row>
    <row r="513" spans="1:7" ht="65.25" customHeight="1" x14ac:dyDescent="0.2">
      <c r="A513" s="125"/>
      <c r="B513" s="113"/>
      <c r="C513" s="125"/>
      <c r="D513" s="138"/>
      <c r="E513" s="126"/>
      <c r="F513" s="127"/>
      <c r="G513" s="125"/>
    </row>
    <row r="514" spans="1:7" ht="65.25" customHeight="1" x14ac:dyDescent="0.2">
      <c r="A514" s="125"/>
      <c r="B514" s="113"/>
      <c r="C514" s="125"/>
      <c r="D514" s="138"/>
      <c r="E514" s="126"/>
      <c r="F514" s="127"/>
      <c r="G514" s="125"/>
    </row>
    <row r="515" spans="1:7" ht="65.25" customHeight="1" x14ac:dyDescent="0.2">
      <c r="A515" s="125"/>
      <c r="B515" s="113"/>
      <c r="C515" s="125"/>
      <c r="D515" s="138"/>
      <c r="E515" s="126"/>
      <c r="F515" s="127"/>
      <c r="G515" s="125"/>
    </row>
    <row r="516" spans="1:7" ht="65.25" customHeight="1" x14ac:dyDescent="0.2">
      <c r="A516" s="125"/>
      <c r="B516" s="113"/>
      <c r="C516" s="125"/>
      <c r="D516" s="138"/>
      <c r="E516" s="126"/>
      <c r="F516" s="127"/>
      <c r="G516" s="125"/>
    </row>
    <row r="517" spans="1:7" ht="65.25" customHeight="1" x14ac:dyDescent="0.2">
      <c r="A517" s="125"/>
      <c r="B517" s="113"/>
      <c r="C517" s="125"/>
      <c r="D517" s="138"/>
      <c r="E517" s="126"/>
      <c r="F517" s="127"/>
      <c r="G517" s="125"/>
    </row>
    <row r="518" spans="1:7" ht="65.25" customHeight="1" x14ac:dyDescent="0.2">
      <c r="A518" s="125"/>
      <c r="B518" s="113"/>
      <c r="C518" s="125"/>
      <c r="D518" s="138"/>
      <c r="E518" s="126"/>
      <c r="F518" s="127"/>
      <c r="G518" s="125"/>
    </row>
    <row r="519" spans="1:7" ht="65.25" customHeight="1" x14ac:dyDescent="0.2">
      <c r="A519" s="125"/>
      <c r="B519" s="113"/>
      <c r="C519" s="125"/>
      <c r="D519" s="138"/>
      <c r="E519" s="126"/>
      <c r="F519" s="127"/>
      <c r="G519" s="125"/>
    </row>
    <row r="520" spans="1:7" ht="65.25" customHeight="1" x14ac:dyDescent="0.2">
      <c r="A520" s="125"/>
      <c r="B520" s="113"/>
      <c r="C520" s="125"/>
      <c r="D520" s="138"/>
      <c r="E520" s="126"/>
      <c r="F520" s="127"/>
      <c r="G520" s="125"/>
    </row>
    <row r="521" spans="1:7" ht="65.25" customHeight="1" x14ac:dyDescent="0.2">
      <c r="A521" s="125"/>
      <c r="B521" s="113"/>
      <c r="C521" s="125"/>
      <c r="D521" s="138"/>
      <c r="E521" s="126"/>
      <c r="F521" s="127"/>
      <c r="G521" s="125"/>
    </row>
    <row r="522" spans="1:7" ht="65.25" customHeight="1" x14ac:dyDescent="0.2">
      <c r="A522" s="125"/>
      <c r="B522" s="113"/>
      <c r="C522" s="125"/>
      <c r="D522" s="138"/>
      <c r="E522" s="126"/>
      <c r="F522" s="127"/>
      <c r="G522" s="125"/>
    </row>
    <row r="523" spans="1:7" ht="65.25" customHeight="1" x14ac:dyDescent="0.2">
      <c r="A523" s="125"/>
      <c r="B523" s="113"/>
      <c r="C523" s="125"/>
      <c r="D523" s="138"/>
      <c r="E523" s="126"/>
      <c r="F523" s="127"/>
      <c r="G523" s="125"/>
    </row>
    <row r="524" spans="1:7" ht="65.25" customHeight="1" x14ac:dyDescent="0.2">
      <c r="A524" s="125"/>
      <c r="B524" s="113"/>
      <c r="C524" s="125"/>
      <c r="D524" s="138"/>
      <c r="E524" s="126"/>
      <c r="F524" s="127"/>
      <c r="G524" s="125"/>
    </row>
    <row r="525" spans="1:7" ht="65.25" customHeight="1" x14ac:dyDescent="0.2">
      <c r="A525" s="125"/>
      <c r="B525" s="113"/>
      <c r="C525" s="125"/>
      <c r="D525" s="138"/>
      <c r="E525" s="126"/>
      <c r="F525" s="127"/>
      <c r="G525" s="125"/>
    </row>
    <row r="526" spans="1:7" ht="65.25" customHeight="1" x14ac:dyDescent="0.2">
      <c r="A526" s="125"/>
      <c r="B526" s="113"/>
      <c r="C526" s="125"/>
      <c r="D526" s="138"/>
      <c r="E526" s="126"/>
      <c r="F526" s="127"/>
      <c r="G526" s="125"/>
    </row>
    <row r="527" spans="1:7" ht="65.25" customHeight="1" x14ac:dyDescent="0.2">
      <c r="A527" s="125"/>
      <c r="B527" s="113"/>
      <c r="C527" s="125"/>
      <c r="D527" s="138"/>
      <c r="E527" s="126"/>
      <c r="F527" s="127"/>
      <c r="G527" s="125"/>
    </row>
    <row r="528" spans="1:7" ht="65.25" customHeight="1" x14ac:dyDescent="0.2">
      <c r="A528" s="125"/>
      <c r="B528" s="113"/>
      <c r="C528" s="125"/>
      <c r="D528" s="138"/>
      <c r="E528" s="126"/>
      <c r="F528" s="127"/>
      <c r="G528" s="125"/>
    </row>
    <row r="529" spans="1:7" ht="65.25" customHeight="1" x14ac:dyDescent="0.2">
      <c r="A529" s="125"/>
      <c r="B529" s="113"/>
      <c r="C529" s="125"/>
      <c r="D529" s="138"/>
      <c r="E529" s="126"/>
      <c r="F529" s="127"/>
      <c r="G529" s="125"/>
    </row>
    <row r="530" spans="1:7" ht="65.25" customHeight="1" x14ac:dyDescent="0.2">
      <c r="A530" s="125"/>
      <c r="B530" s="113"/>
      <c r="C530" s="125"/>
      <c r="D530" s="138"/>
      <c r="E530" s="126"/>
      <c r="F530" s="127"/>
      <c r="G530" s="125"/>
    </row>
    <row r="531" spans="1:7" ht="65.25" customHeight="1" x14ac:dyDescent="0.2">
      <c r="A531" s="125"/>
      <c r="B531" s="113"/>
      <c r="C531" s="125"/>
      <c r="D531" s="138"/>
      <c r="E531" s="126"/>
      <c r="F531" s="127"/>
      <c r="G531" s="125"/>
    </row>
    <row r="532" spans="1:7" ht="65.25" customHeight="1" x14ac:dyDescent="0.2">
      <c r="A532" s="125"/>
      <c r="B532" s="113"/>
      <c r="C532" s="125"/>
      <c r="D532" s="138"/>
      <c r="E532" s="126"/>
      <c r="F532" s="127"/>
      <c r="G532" s="125"/>
    </row>
    <row r="533" spans="1:7" ht="65.25" customHeight="1" x14ac:dyDescent="0.2">
      <c r="A533" s="125"/>
      <c r="B533" s="113"/>
      <c r="C533" s="125"/>
      <c r="D533" s="138"/>
      <c r="E533" s="126"/>
      <c r="F533" s="127"/>
      <c r="G533" s="125"/>
    </row>
    <row r="534" spans="1:7" ht="65.25" customHeight="1" x14ac:dyDescent="0.2">
      <c r="A534" s="125"/>
      <c r="B534" s="113"/>
      <c r="C534" s="125"/>
      <c r="D534" s="138"/>
      <c r="E534" s="126"/>
      <c r="F534" s="127"/>
      <c r="G534" s="125"/>
    </row>
    <row r="535" spans="1:7" ht="65.25" customHeight="1" x14ac:dyDescent="0.2">
      <c r="A535" s="125"/>
      <c r="B535" s="113"/>
      <c r="C535" s="125"/>
      <c r="D535" s="138"/>
      <c r="E535" s="126"/>
      <c r="F535" s="127"/>
      <c r="G535" s="125"/>
    </row>
    <row r="536" spans="1:7" ht="65.25" customHeight="1" x14ac:dyDescent="0.2">
      <c r="A536" s="125"/>
      <c r="B536" s="113"/>
      <c r="C536" s="125"/>
      <c r="D536" s="138"/>
      <c r="E536" s="126"/>
      <c r="F536" s="127"/>
      <c r="G536" s="125"/>
    </row>
    <row r="537" spans="1:7" ht="65.25" customHeight="1" x14ac:dyDescent="0.2">
      <c r="A537" s="125"/>
      <c r="B537" s="113"/>
      <c r="C537" s="125"/>
      <c r="D537" s="138"/>
      <c r="E537" s="126"/>
      <c r="F537" s="127"/>
      <c r="G537" s="125"/>
    </row>
    <row r="538" spans="1:7" ht="65.25" customHeight="1" x14ac:dyDescent="0.2">
      <c r="A538" s="125"/>
      <c r="B538" s="113"/>
      <c r="C538" s="125"/>
      <c r="D538" s="138"/>
      <c r="E538" s="126"/>
      <c r="F538" s="127"/>
      <c r="G538" s="125"/>
    </row>
    <row r="539" spans="1:7" ht="65.25" customHeight="1" x14ac:dyDescent="0.2">
      <c r="A539" s="125"/>
      <c r="B539" s="113"/>
      <c r="C539" s="125"/>
      <c r="D539" s="138"/>
      <c r="E539" s="126"/>
      <c r="F539" s="127"/>
      <c r="G539" s="125"/>
    </row>
    <row r="540" spans="1:7" ht="65.25" customHeight="1" x14ac:dyDescent="0.2">
      <c r="A540" s="125"/>
      <c r="B540" s="113"/>
      <c r="C540" s="125"/>
      <c r="D540" s="138"/>
      <c r="E540" s="126"/>
      <c r="F540" s="127"/>
      <c r="G540" s="125"/>
    </row>
    <row r="541" spans="1:7" ht="65.25" customHeight="1" x14ac:dyDescent="0.2">
      <c r="A541" s="125"/>
      <c r="B541" s="113"/>
      <c r="C541" s="125"/>
      <c r="D541" s="138"/>
      <c r="E541" s="126"/>
      <c r="F541" s="127"/>
      <c r="G541" s="125"/>
    </row>
    <row r="542" spans="1:7" ht="65.25" customHeight="1" x14ac:dyDescent="0.2">
      <c r="A542" s="125"/>
      <c r="B542" s="113"/>
      <c r="C542" s="125"/>
      <c r="D542" s="138"/>
      <c r="E542" s="126"/>
      <c r="F542" s="127"/>
      <c r="G542" s="125"/>
    </row>
    <row r="543" spans="1:7" ht="65.25" customHeight="1" x14ac:dyDescent="0.2">
      <c r="A543" s="125"/>
      <c r="B543" s="113"/>
      <c r="C543" s="125"/>
      <c r="D543" s="138"/>
      <c r="E543" s="126"/>
      <c r="F543" s="127"/>
      <c r="G543" s="125"/>
    </row>
    <row r="544" spans="1:7" ht="65.25" customHeight="1" x14ac:dyDescent="0.2">
      <c r="A544" s="125"/>
      <c r="B544" s="113"/>
      <c r="C544" s="125"/>
      <c r="D544" s="138"/>
      <c r="E544" s="126"/>
      <c r="F544" s="127"/>
      <c r="G544" s="125"/>
    </row>
    <row r="545" spans="1:7" ht="65.25" customHeight="1" x14ac:dyDescent="0.2">
      <c r="A545" s="125"/>
      <c r="B545" s="113"/>
      <c r="C545" s="125"/>
      <c r="D545" s="138"/>
      <c r="E545" s="126"/>
      <c r="F545" s="127"/>
      <c r="G545" s="125"/>
    </row>
    <row r="546" spans="1:7" ht="65.25" customHeight="1" x14ac:dyDescent="0.2">
      <c r="A546" s="125"/>
      <c r="B546" s="113"/>
      <c r="C546" s="125"/>
      <c r="D546" s="138"/>
      <c r="E546" s="126"/>
      <c r="F546" s="127"/>
      <c r="G546" s="125"/>
    </row>
    <row r="547" spans="1:7" ht="65.25" customHeight="1" x14ac:dyDescent="0.2">
      <c r="A547" s="125"/>
      <c r="B547" s="113"/>
      <c r="C547" s="125"/>
      <c r="D547" s="138"/>
      <c r="E547" s="126"/>
      <c r="F547" s="127"/>
      <c r="G547" s="125"/>
    </row>
    <row r="548" spans="1:7" ht="65.25" customHeight="1" x14ac:dyDescent="0.2">
      <c r="A548" s="125"/>
      <c r="B548" s="113"/>
      <c r="C548" s="125"/>
      <c r="D548" s="138"/>
      <c r="E548" s="126"/>
      <c r="F548" s="127"/>
      <c r="G548" s="125"/>
    </row>
    <row r="549" spans="1:7" ht="65.25" customHeight="1" x14ac:dyDescent="0.2">
      <c r="A549" s="125"/>
      <c r="B549" s="113"/>
      <c r="C549" s="125"/>
      <c r="D549" s="138"/>
      <c r="E549" s="126"/>
      <c r="F549" s="127"/>
      <c r="G549" s="125"/>
    </row>
    <row r="550" spans="1:7" ht="65.25" customHeight="1" x14ac:dyDescent="0.2">
      <c r="A550" s="125"/>
      <c r="B550" s="113"/>
      <c r="C550" s="125"/>
      <c r="D550" s="138"/>
      <c r="E550" s="126"/>
      <c r="F550" s="127"/>
      <c r="G550" s="125"/>
    </row>
    <row r="551" spans="1:7" ht="65.25" customHeight="1" x14ac:dyDescent="0.2">
      <c r="A551" s="125"/>
      <c r="B551" s="113"/>
      <c r="C551" s="125"/>
      <c r="D551" s="138"/>
      <c r="E551" s="126"/>
      <c r="F551" s="127"/>
      <c r="G551" s="125"/>
    </row>
    <row r="552" spans="1:7" ht="65.25" customHeight="1" x14ac:dyDescent="0.2">
      <c r="A552" s="125"/>
      <c r="B552" s="113"/>
      <c r="C552" s="125"/>
      <c r="D552" s="138"/>
      <c r="E552" s="126"/>
      <c r="F552" s="127"/>
      <c r="G552" s="125"/>
    </row>
    <row r="553" spans="1:7" ht="65.25" customHeight="1" x14ac:dyDescent="0.2">
      <c r="A553" s="125"/>
      <c r="B553" s="113"/>
      <c r="C553" s="125"/>
      <c r="D553" s="138"/>
      <c r="E553" s="126"/>
      <c r="F553" s="127"/>
      <c r="G553" s="125"/>
    </row>
    <row r="554" spans="1:7" ht="65.25" customHeight="1" x14ac:dyDescent="0.2">
      <c r="A554" s="125"/>
      <c r="B554" s="113"/>
      <c r="C554" s="125"/>
      <c r="D554" s="138"/>
      <c r="E554" s="126"/>
      <c r="F554" s="127"/>
      <c r="G554" s="125"/>
    </row>
    <row r="555" spans="1:7" ht="65.25" customHeight="1" x14ac:dyDescent="0.2">
      <c r="A555" s="125"/>
      <c r="B555" s="113"/>
      <c r="C555" s="125"/>
      <c r="D555" s="138"/>
      <c r="E555" s="126"/>
      <c r="F555" s="127"/>
      <c r="G555" s="125"/>
    </row>
    <row r="556" spans="1:7" ht="65.25" customHeight="1" x14ac:dyDescent="0.2">
      <c r="A556" s="125"/>
      <c r="B556" s="113"/>
      <c r="C556" s="125"/>
      <c r="D556" s="138"/>
      <c r="E556" s="126"/>
      <c r="F556" s="127"/>
      <c r="G556" s="125"/>
    </row>
    <row r="557" spans="1:7" ht="65.25" customHeight="1" x14ac:dyDescent="0.2">
      <c r="A557" s="125"/>
      <c r="B557" s="113"/>
      <c r="C557" s="125"/>
      <c r="D557" s="138"/>
      <c r="E557" s="126"/>
      <c r="F557" s="127"/>
      <c r="G557" s="125"/>
    </row>
    <row r="558" spans="1:7" ht="65.25" customHeight="1" x14ac:dyDescent="0.2">
      <c r="A558" s="125"/>
      <c r="B558" s="113"/>
      <c r="C558" s="125"/>
      <c r="D558" s="138"/>
      <c r="E558" s="126"/>
      <c r="F558" s="127"/>
      <c r="G558" s="125"/>
    </row>
    <row r="559" spans="1:7" ht="65.25" customHeight="1" x14ac:dyDescent="0.2">
      <c r="A559" s="125"/>
      <c r="B559" s="113"/>
      <c r="C559" s="125"/>
      <c r="D559" s="138"/>
      <c r="E559" s="126"/>
      <c r="F559" s="127"/>
      <c r="G559" s="125"/>
    </row>
    <row r="560" spans="1:7" ht="65.25" customHeight="1" x14ac:dyDescent="0.2">
      <c r="A560" s="125"/>
      <c r="B560" s="113"/>
      <c r="C560" s="125"/>
      <c r="D560" s="138"/>
      <c r="E560" s="126"/>
      <c r="F560" s="127"/>
      <c r="G560" s="125"/>
    </row>
    <row r="561" spans="1:7" ht="65.25" customHeight="1" x14ac:dyDescent="0.2">
      <c r="A561" s="125"/>
      <c r="B561" s="113"/>
      <c r="C561" s="125"/>
      <c r="D561" s="138"/>
      <c r="E561" s="126"/>
      <c r="F561" s="127"/>
      <c r="G561" s="125"/>
    </row>
    <row r="562" spans="1:7" ht="65.25" customHeight="1" x14ac:dyDescent="0.2">
      <c r="A562" s="125"/>
      <c r="B562" s="113"/>
      <c r="C562" s="125"/>
      <c r="D562" s="138"/>
      <c r="E562" s="126"/>
      <c r="F562" s="127"/>
      <c r="G562" s="125"/>
    </row>
    <row r="563" spans="1:7" ht="65.25" customHeight="1" x14ac:dyDescent="0.2">
      <c r="A563" s="125"/>
      <c r="B563" s="113"/>
      <c r="C563" s="125"/>
      <c r="D563" s="138"/>
      <c r="E563" s="126"/>
      <c r="F563" s="127"/>
      <c r="G563" s="125"/>
    </row>
    <row r="564" spans="1:7" ht="65.25" customHeight="1" x14ac:dyDescent="0.2">
      <c r="A564" s="125"/>
      <c r="B564" s="113"/>
      <c r="C564" s="125"/>
      <c r="D564" s="138"/>
      <c r="E564" s="126"/>
      <c r="F564" s="127"/>
      <c r="G564" s="125"/>
    </row>
    <row r="565" spans="1:7" ht="65.25" customHeight="1" x14ac:dyDescent="0.2">
      <c r="A565" s="125"/>
      <c r="B565" s="113"/>
      <c r="C565" s="125"/>
      <c r="D565" s="138"/>
      <c r="E565" s="126"/>
      <c r="F565" s="127"/>
      <c r="G565" s="125"/>
    </row>
    <row r="566" spans="1:7" ht="65.25" customHeight="1" x14ac:dyDescent="0.2">
      <c r="A566" s="125"/>
      <c r="B566" s="113"/>
      <c r="C566" s="125"/>
      <c r="D566" s="138"/>
      <c r="E566" s="126"/>
      <c r="F566" s="127"/>
      <c r="G566" s="125"/>
    </row>
    <row r="567" spans="1:7" ht="65.25" customHeight="1" x14ac:dyDescent="0.2">
      <c r="A567" s="125"/>
      <c r="B567" s="113"/>
      <c r="C567" s="125"/>
      <c r="D567" s="138"/>
      <c r="E567" s="126"/>
      <c r="F567" s="127"/>
      <c r="G567" s="125"/>
    </row>
    <row r="568" spans="1:7" ht="65.25" customHeight="1" x14ac:dyDescent="0.2">
      <c r="A568" s="125"/>
      <c r="B568" s="113"/>
      <c r="C568" s="125"/>
      <c r="D568" s="138"/>
      <c r="E568" s="126"/>
      <c r="F568" s="127"/>
      <c r="G568" s="125"/>
    </row>
    <row r="569" spans="1:7" ht="65.25" customHeight="1" x14ac:dyDescent="0.2">
      <c r="A569" s="125"/>
      <c r="B569" s="113"/>
      <c r="C569" s="125"/>
      <c r="D569" s="138"/>
      <c r="E569" s="126"/>
      <c r="F569" s="127"/>
      <c r="G569" s="125"/>
    </row>
    <row r="570" spans="1:7" ht="65.25" customHeight="1" x14ac:dyDescent="0.2">
      <c r="A570" s="125"/>
      <c r="B570" s="113"/>
      <c r="C570" s="125"/>
      <c r="D570" s="138"/>
      <c r="E570" s="126"/>
      <c r="F570" s="127"/>
      <c r="G570" s="125"/>
    </row>
    <row r="571" spans="1:7" ht="65.25" customHeight="1" x14ac:dyDescent="0.2">
      <c r="A571" s="125"/>
      <c r="B571" s="113"/>
      <c r="C571" s="125"/>
      <c r="D571" s="138"/>
      <c r="E571" s="126"/>
      <c r="F571" s="127"/>
      <c r="G571" s="125"/>
    </row>
    <row r="572" spans="1:7" ht="65.25" customHeight="1" x14ac:dyDescent="0.2">
      <c r="A572" s="125"/>
      <c r="B572" s="113"/>
      <c r="C572" s="125"/>
      <c r="D572" s="138"/>
      <c r="E572" s="126"/>
      <c r="F572" s="127"/>
      <c r="G572" s="125"/>
    </row>
    <row r="573" spans="1:7" ht="65.25" customHeight="1" x14ac:dyDescent="0.2">
      <c r="A573" s="125"/>
      <c r="B573" s="113"/>
      <c r="C573" s="125"/>
      <c r="D573" s="138"/>
      <c r="E573" s="126"/>
      <c r="F573" s="127"/>
      <c r="G573" s="125"/>
    </row>
    <row r="574" spans="1:7" ht="65.25" customHeight="1" x14ac:dyDescent="0.2">
      <c r="A574" s="125"/>
      <c r="B574" s="113"/>
      <c r="C574" s="125"/>
      <c r="D574" s="138"/>
      <c r="E574" s="126"/>
      <c r="F574" s="127"/>
      <c r="G574" s="125"/>
    </row>
    <row r="575" spans="1:7" ht="65.25" customHeight="1" x14ac:dyDescent="0.2">
      <c r="A575" s="125"/>
      <c r="B575" s="113"/>
      <c r="C575" s="125"/>
      <c r="D575" s="138"/>
      <c r="E575" s="126"/>
      <c r="F575" s="127"/>
      <c r="G575" s="125"/>
    </row>
    <row r="576" spans="1:7" ht="65.25" customHeight="1" x14ac:dyDescent="0.2">
      <c r="A576" s="125"/>
      <c r="B576" s="113"/>
      <c r="C576" s="125"/>
      <c r="D576" s="138"/>
      <c r="E576" s="126"/>
      <c r="F576" s="127"/>
      <c r="G576" s="125"/>
    </row>
    <row r="577" spans="1:7" ht="65.25" customHeight="1" x14ac:dyDescent="0.2">
      <c r="A577" s="125"/>
      <c r="B577" s="113"/>
      <c r="C577" s="125"/>
      <c r="D577" s="138"/>
      <c r="E577" s="126"/>
      <c r="F577" s="127"/>
      <c r="G577" s="125"/>
    </row>
    <row r="578" spans="1:7" ht="65.25" customHeight="1" x14ac:dyDescent="0.2">
      <c r="A578" s="125"/>
      <c r="B578" s="113"/>
      <c r="C578" s="125"/>
      <c r="D578" s="138"/>
      <c r="E578" s="126"/>
      <c r="F578" s="127"/>
      <c r="G578" s="125"/>
    </row>
    <row r="579" spans="1:7" ht="65.25" customHeight="1" x14ac:dyDescent="0.2">
      <c r="A579" s="125"/>
      <c r="B579" s="113"/>
      <c r="C579" s="125"/>
      <c r="D579" s="138"/>
      <c r="E579" s="126"/>
      <c r="F579" s="127"/>
      <c r="G579" s="125"/>
    </row>
    <row r="580" spans="1:7" ht="65.25" customHeight="1" x14ac:dyDescent="0.2">
      <c r="A580" s="125"/>
      <c r="B580" s="113"/>
      <c r="C580" s="125"/>
      <c r="D580" s="138"/>
      <c r="E580" s="126"/>
      <c r="F580" s="127"/>
      <c r="G580" s="125"/>
    </row>
    <row r="581" spans="1:7" ht="65.25" customHeight="1" x14ac:dyDescent="0.2">
      <c r="A581" s="125"/>
      <c r="B581" s="113"/>
      <c r="C581" s="125"/>
      <c r="D581" s="138"/>
      <c r="E581" s="126"/>
      <c r="F581" s="127"/>
      <c r="G581" s="125"/>
    </row>
    <row r="582" spans="1:7" ht="65.25" customHeight="1" x14ac:dyDescent="0.2">
      <c r="A582" s="125"/>
      <c r="B582" s="113"/>
      <c r="C582" s="125"/>
      <c r="D582" s="138"/>
      <c r="E582" s="126"/>
      <c r="F582" s="127"/>
      <c r="G582" s="125"/>
    </row>
    <row r="583" spans="1:7" ht="65.25" customHeight="1" x14ac:dyDescent="0.2">
      <c r="A583" s="125"/>
      <c r="B583" s="113"/>
      <c r="C583" s="125"/>
      <c r="D583" s="138"/>
      <c r="E583" s="126"/>
      <c r="F583" s="127"/>
      <c r="G583" s="125"/>
    </row>
    <row r="584" spans="1:7" ht="65.25" customHeight="1" x14ac:dyDescent="0.2">
      <c r="A584" s="125"/>
      <c r="B584" s="113"/>
      <c r="C584" s="125"/>
      <c r="D584" s="138"/>
      <c r="E584" s="126"/>
      <c r="F584" s="127"/>
      <c r="G584" s="125"/>
    </row>
    <row r="585" spans="1:7" ht="65.25" customHeight="1" x14ac:dyDescent="0.2">
      <c r="A585" s="125"/>
      <c r="B585" s="113"/>
      <c r="C585" s="125"/>
      <c r="D585" s="138"/>
      <c r="E585" s="126"/>
      <c r="F585" s="127"/>
      <c r="G585" s="125"/>
    </row>
    <row r="586" spans="1:7" ht="65.25" customHeight="1" x14ac:dyDescent="0.2">
      <c r="A586" s="125"/>
      <c r="B586" s="113"/>
      <c r="C586" s="125"/>
      <c r="D586" s="138"/>
      <c r="E586" s="126"/>
      <c r="F586" s="127"/>
      <c r="G586" s="125"/>
    </row>
    <row r="587" spans="1:7" ht="65.25" customHeight="1" x14ac:dyDescent="0.2">
      <c r="A587" s="125"/>
      <c r="B587" s="113"/>
      <c r="C587" s="125"/>
      <c r="D587" s="138"/>
      <c r="E587" s="126"/>
      <c r="F587" s="127"/>
      <c r="G587" s="125"/>
    </row>
    <row r="588" spans="1:7" ht="65.25" customHeight="1" x14ac:dyDescent="0.2">
      <c r="A588" s="125"/>
      <c r="B588" s="113"/>
      <c r="C588" s="125"/>
      <c r="D588" s="138"/>
      <c r="E588" s="126"/>
      <c r="F588" s="127"/>
      <c r="G588" s="125"/>
    </row>
    <row r="589" spans="1:7" ht="65.25" customHeight="1" x14ac:dyDescent="0.2">
      <c r="A589" s="125"/>
      <c r="B589" s="113"/>
      <c r="C589" s="125"/>
      <c r="D589" s="138"/>
      <c r="E589" s="126"/>
      <c r="F589" s="127"/>
      <c r="G589" s="125"/>
    </row>
    <row r="590" spans="1:7" ht="65.25" customHeight="1" x14ac:dyDescent="0.2">
      <c r="A590" s="125"/>
      <c r="B590" s="113"/>
      <c r="C590" s="125"/>
      <c r="D590" s="138"/>
      <c r="E590" s="126"/>
      <c r="F590" s="127"/>
      <c r="G590" s="125"/>
    </row>
    <row r="591" spans="1:7" ht="65.25" customHeight="1" x14ac:dyDescent="0.2">
      <c r="A591" s="125"/>
      <c r="B591" s="113"/>
      <c r="C591" s="125"/>
      <c r="D591" s="138"/>
      <c r="E591" s="126"/>
      <c r="F591" s="127"/>
      <c r="G591" s="125"/>
    </row>
    <row r="592" spans="1:7" ht="65.25" customHeight="1" x14ac:dyDescent="0.2">
      <c r="A592" s="125"/>
      <c r="B592" s="113"/>
      <c r="C592" s="125"/>
      <c r="D592" s="138"/>
      <c r="E592" s="126"/>
      <c r="F592" s="127"/>
      <c r="G592" s="125"/>
    </row>
    <row r="593" spans="1:7" ht="65.25" customHeight="1" x14ac:dyDescent="0.2">
      <c r="A593" s="125"/>
      <c r="B593" s="113"/>
      <c r="C593" s="125"/>
      <c r="D593" s="138"/>
      <c r="E593" s="126"/>
      <c r="F593" s="127"/>
      <c r="G593" s="125"/>
    </row>
    <row r="594" spans="1:7" ht="65.25" customHeight="1" x14ac:dyDescent="0.2">
      <c r="A594" s="125"/>
      <c r="B594" s="113"/>
      <c r="C594" s="125"/>
      <c r="D594" s="138"/>
      <c r="E594" s="126"/>
      <c r="F594" s="127"/>
      <c r="G594" s="125"/>
    </row>
    <row r="595" spans="1:7" ht="65.25" customHeight="1" x14ac:dyDescent="0.2">
      <c r="A595" s="125"/>
      <c r="B595" s="113"/>
      <c r="C595" s="125"/>
      <c r="D595" s="138"/>
      <c r="E595" s="126"/>
      <c r="F595" s="127"/>
      <c r="G595" s="125"/>
    </row>
    <row r="596" spans="1:7" ht="65.25" customHeight="1" x14ac:dyDescent="0.2">
      <c r="A596" s="125"/>
      <c r="B596" s="113"/>
      <c r="C596" s="125"/>
      <c r="D596" s="138"/>
      <c r="E596" s="126"/>
      <c r="F596" s="127"/>
      <c r="G596" s="125"/>
    </row>
    <row r="597" spans="1:7" ht="65.25" customHeight="1" x14ac:dyDescent="0.2">
      <c r="A597" s="125"/>
      <c r="B597" s="113"/>
      <c r="C597" s="125"/>
      <c r="D597" s="138"/>
      <c r="E597" s="126"/>
      <c r="F597" s="127"/>
      <c r="G597" s="125"/>
    </row>
    <row r="598" spans="1:7" ht="65.25" customHeight="1" x14ac:dyDescent="0.2">
      <c r="A598" s="125"/>
      <c r="B598" s="113"/>
      <c r="C598" s="125"/>
      <c r="D598" s="138"/>
      <c r="E598" s="126"/>
      <c r="F598" s="127"/>
      <c r="G598" s="125"/>
    </row>
    <row r="599" spans="1:7" ht="65.25" customHeight="1" x14ac:dyDescent="0.2">
      <c r="A599" s="125"/>
      <c r="B599" s="113"/>
      <c r="C599" s="125"/>
      <c r="D599" s="138"/>
      <c r="E599" s="126"/>
      <c r="F599" s="127"/>
      <c r="G599" s="125"/>
    </row>
    <row r="600" spans="1:7" ht="65.25" customHeight="1" x14ac:dyDescent="0.2">
      <c r="A600" s="125"/>
      <c r="B600" s="113"/>
      <c r="C600" s="125"/>
      <c r="D600" s="138"/>
      <c r="E600" s="126"/>
      <c r="F600" s="127"/>
      <c r="G600" s="125"/>
    </row>
    <row r="601" spans="1:7" ht="65.25" customHeight="1" x14ac:dyDescent="0.2">
      <c r="A601" s="125"/>
      <c r="B601" s="113"/>
      <c r="C601" s="125"/>
      <c r="D601" s="138"/>
      <c r="E601" s="126"/>
      <c r="F601" s="127"/>
      <c r="G601" s="125"/>
    </row>
    <row r="602" spans="1:7" ht="65.25" customHeight="1" x14ac:dyDescent="0.2">
      <c r="A602" s="125"/>
      <c r="B602" s="113"/>
      <c r="C602" s="125"/>
      <c r="D602" s="138"/>
      <c r="E602" s="126"/>
      <c r="F602" s="127"/>
      <c r="G602" s="125"/>
    </row>
    <row r="603" spans="1:7" ht="65.25" customHeight="1" x14ac:dyDescent="0.2">
      <c r="A603" s="125"/>
      <c r="B603" s="113"/>
      <c r="C603" s="125"/>
      <c r="D603" s="138"/>
      <c r="E603" s="126"/>
      <c r="F603" s="127"/>
      <c r="G603" s="125"/>
    </row>
    <row r="604" spans="1:7" ht="65.25" customHeight="1" x14ac:dyDescent="0.2">
      <c r="A604" s="125"/>
      <c r="B604" s="113"/>
      <c r="C604" s="125"/>
      <c r="D604" s="138"/>
      <c r="E604" s="126"/>
      <c r="F604" s="127"/>
      <c r="G604" s="125"/>
    </row>
    <row r="605" spans="1:7" ht="65.25" customHeight="1" x14ac:dyDescent="0.2">
      <c r="A605" s="125"/>
      <c r="B605" s="113"/>
      <c r="C605" s="125"/>
      <c r="D605" s="138"/>
      <c r="E605" s="126"/>
      <c r="F605" s="127"/>
      <c r="G605" s="125"/>
    </row>
    <row r="606" spans="1:7" ht="65.25" customHeight="1" x14ac:dyDescent="0.2">
      <c r="A606" s="125"/>
      <c r="B606" s="113"/>
      <c r="C606" s="125"/>
      <c r="D606" s="138"/>
      <c r="E606" s="126"/>
      <c r="F606" s="127"/>
      <c r="G606" s="125"/>
    </row>
    <row r="607" spans="1:7" ht="65.25" customHeight="1" x14ac:dyDescent="0.2">
      <c r="A607" s="125"/>
      <c r="B607" s="113"/>
      <c r="C607" s="125"/>
      <c r="D607" s="138"/>
      <c r="E607" s="126"/>
      <c r="F607" s="127"/>
      <c r="G607" s="125"/>
    </row>
    <row r="608" spans="1:7" ht="65.25" customHeight="1" x14ac:dyDescent="0.2">
      <c r="A608" s="125"/>
      <c r="B608" s="113"/>
      <c r="C608" s="125"/>
      <c r="D608" s="138"/>
      <c r="E608" s="126"/>
      <c r="F608" s="127"/>
      <c r="G608" s="125"/>
    </row>
    <row r="609" spans="1:7" ht="65.25" customHeight="1" x14ac:dyDescent="0.2">
      <c r="A609" s="125"/>
      <c r="B609" s="113"/>
      <c r="C609" s="125"/>
      <c r="D609" s="138"/>
      <c r="E609" s="126"/>
      <c r="F609" s="127"/>
      <c r="G609" s="125"/>
    </row>
    <row r="610" spans="1:7" ht="65.25" customHeight="1" x14ac:dyDescent="0.2">
      <c r="A610" s="125"/>
      <c r="B610" s="113"/>
      <c r="C610" s="125"/>
      <c r="D610" s="138"/>
      <c r="E610" s="126"/>
      <c r="F610" s="127"/>
      <c r="G610" s="125"/>
    </row>
    <row r="611" spans="1:7" ht="65.25" customHeight="1" x14ac:dyDescent="0.2">
      <c r="A611" s="125"/>
      <c r="B611" s="113"/>
      <c r="C611" s="125"/>
      <c r="D611" s="138"/>
      <c r="E611" s="126"/>
      <c r="F611" s="127"/>
      <c r="G611" s="125"/>
    </row>
    <row r="612" spans="1:7" ht="65.25" customHeight="1" x14ac:dyDescent="0.2">
      <c r="A612" s="125"/>
      <c r="B612" s="113"/>
      <c r="C612" s="125"/>
      <c r="D612" s="138"/>
      <c r="E612" s="126"/>
      <c r="F612" s="127"/>
      <c r="G612" s="125"/>
    </row>
    <row r="613" spans="1:7" ht="65.25" customHeight="1" x14ac:dyDescent="0.2">
      <c r="A613" s="125"/>
      <c r="B613" s="113"/>
      <c r="C613" s="125"/>
      <c r="D613" s="138"/>
      <c r="E613" s="126"/>
      <c r="F613" s="127"/>
      <c r="G613" s="125"/>
    </row>
    <row r="614" spans="1:7" ht="65.25" customHeight="1" x14ac:dyDescent="0.2">
      <c r="A614" s="125"/>
      <c r="B614" s="113"/>
      <c r="C614" s="125"/>
      <c r="D614" s="138"/>
      <c r="E614" s="126"/>
      <c r="F614" s="127"/>
      <c r="G614" s="125"/>
    </row>
    <row r="615" spans="1:7" ht="65.25" customHeight="1" x14ac:dyDescent="0.2">
      <c r="A615" s="125"/>
      <c r="B615" s="113"/>
      <c r="C615" s="125"/>
      <c r="D615" s="138"/>
      <c r="E615" s="126"/>
      <c r="F615" s="127"/>
      <c r="G615" s="125"/>
    </row>
    <row r="616" spans="1:7" ht="65.25" customHeight="1" x14ac:dyDescent="0.2">
      <c r="A616" s="125"/>
      <c r="B616" s="113"/>
      <c r="C616" s="125"/>
      <c r="D616" s="138"/>
      <c r="E616" s="126"/>
      <c r="F616" s="127"/>
      <c r="G616" s="125"/>
    </row>
    <row r="617" spans="1:7" ht="65.25" customHeight="1" x14ac:dyDescent="0.2">
      <c r="A617" s="125"/>
      <c r="B617" s="113"/>
      <c r="C617" s="125"/>
      <c r="D617" s="138"/>
      <c r="E617" s="126"/>
      <c r="F617" s="127"/>
      <c r="G617" s="125"/>
    </row>
    <row r="618" spans="1:7" ht="65.25" customHeight="1" x14ac:dyDescent="0.2">
      <c r="A618" s="125"/>
      <c r="B618" s="113"/>
      <c r="C618" s="125"/>
      <c r="D618" s="138"/>
      <c r="E618" s="126"/>
      <c r="F618" s="127"/>
      <c r="G618" s="125"/>
    </row>
    <row r="619" spans="1:7" ht="65.25" customHeight="1" x14ac:dyDescent="0.2">
      <c r="A619" s="125"/>
      <c r="B619" s="113"/>
      <c r="C619" s="125"/>
      <c r="D619" s="138"/>
      <c r="E619" s="126"/>
      <c r="F619" s="127"/>
      <c r="G619" s="125"/>
    </row>
    <row r="620" spans="1:7" ht="65.25" customHeight="1" x14ac:dyDescent="0.2">
      <c r="A620" s="125"/>
      <c r="B620" s="113"/>
      <c r="C620" s="125"/>
      <c r="D620" s="138"/>
      <c r="E620" s="126"/>
      <c r="F620" s="127"/>
      <c r="G620" s="125"/>
    </row>
    <row r="621" spans="1:7" ht="65.25" customHeight="1" x14ac:dyDescent="0.2">
      <c r="A621" s="125"/>
      <c r="B621" s="113"/>
      <c r="C621" s="125"/>
      <c r="D621" s="138"/>
      <c r="E621" s="126"/>
      <c r="F621" s="127"/>
      <c r="G621" s="125"/>
    </row>
    <row r="622" spans="1:7" ht="65.25" customHeight="1" x14ac:dyDescent="0.2">
      <c r="A622" s="125"/>
      <c r="B622" s="113"/>
      <c r="C622" s="125"/>
      <c r="D622" s="138"/>
      <c r="E622" s="126"/>
      <c r="F622" s="127"/>
      <c r="G622" s="125"/>
    </row>
    <row r="623" spans="1:7" ht="65.25" customHeight="1" x14ac:dyDescent="0.2">
      <c r="A623" s="125"/>
      <c r="B623" s="113"/>
      <c r="C623" s="125"/>
      <c r="D623" s="138"/>
      <c r="E623" s="126"/>
      <c r="F623" s="127"/>
      <c r="G623" s="125"/>
    </row>
    <row r="624" spans="1:7" ht="65.25" customHeight="1" x14ac:dyDescent="0.2">
      <c r="A624" s="125"/>
      <c r="B624" s="113"/>
      <c r="C624" s="125"/>
      <c r="D624" s="138"/>
      <c r="E624" s="126"/>
      <c r="F624" s="127"/>
      <c r="G624" s="125"/>
    </row>
    <row r="625" spans="1:7" ht="65.25" customHeight="1" x14ac:dyDescent="0.2">
      <c r="A625" s="125"/>
      <c r="B625" s="113"/>
      <c r="C625" s="125"/>
      <c r="D625" s="138"/>
      <c r="E625" s="126"/>
      <c r="F625" s="127"/>
      <c r="G625" s="125"/>
    </row>
    <row r="626" spans="1:7" ht="65.25" customHeight="1" x14ac:dyDescent="0.2">
      <c r="A626" s="125"/>
      <c r="B626" s="113"/>
      <c r="C626" s="125"/>
      <c r="D626" s="138"/>
      <c r="E626" s="126"/>
      <c r="F626" s="127"/>
      <c r="G626" s="125"/>
    </row>
    <row r="627" spans="1:7" ht="65.25" customHeight="1" x14ac:dyDescent="0.2">
      <c r="A627" s="125"/>
      <c r="B627" s="113"/>
      <c r="C627" s="125"/>
      <c r="D627" s="138"/>
      <c r="E627" s="126"/>
      <c r="F627" s="127"/>
      <c r="G627" s="125"/>
    </row>
    <row r="628" spans="1:7" ht="65.25" customHeight="1" x14ac:dyDescent="0.2">
      <c r="A628" s="125"/>
      <c r="B628" s="113"/>
      <c r="C628" s="125"/>
      <c r="D628" s="138"/>
      <c r="E628" s="126"/>
      <c r="F628" s="127"/>
      <c r="G628" s="125"/>
    </row>
    <row r="629" spans="1:7" ht="65.25" customHeight="1" x14ac:dyDescent="0.2">
      <c r="A629" s="125"/>
      <c r="B629" s="113"/>
      <c r="C629" s="125"/>
      <c r="D629" s="138"/>
      <c r="E629" s="126"/>
      <c r="F629" s="127"/>
      <c r="G629" s="125"/>
    </row>
    <row r="630" spans="1:7" ht="65.25" customHeight="1" x14ac:dyDescent="0.2">
      <c r="A630" s="125"/>
      <c r="B630" s="113"/>
      <c r="C630" s="125"/>
      <c r="D630" s="138"/>
      <c r="E630" s="126"/>
      <c r="F630" s="127"/>
      <c r="G630" s="125"/>
    </row>
    <row r="631" spans="1:7" ht="65.25" customHeight="1" x14ac:dyDescent="0.2">
      <c r="A631" s="125"/>
      <c r="B631" s="113"/>
      <c r="C631" s="125"/>
      <c r="D631" s="138"/>
      <c r="E631" s="126"/>
      <c r="F631" s="127"/>
      <c r="G631" s="125"/>
    </row>
    <row r="632" spans="1:7" ht="65.25" customHeight="1" x14ac:dyDescent="0.2">
      <c r="A632" s="125"/>
      <c r="B632" s="113"/>
      <c r="C632" s="125"/>
      <c r="D632" s="138"/>
      <c r="E632" s="126"/>
      <c r="F632" s="127"/>
      <c r="G632" s="125"/>
    </row>
    <row r="633" spans="1:7" ht="65.25" customHeight="1" x14ac:dyDescent="0.2">
      <c r="A633" s="125"/>
      <c r="B633" s="113"/>
      <c r="C633" s="125"/>
      <c r="D633" s="138"/>
      <c r="E633" s="126"/>
      <c r="F633" s="127"/>
      <c r="G633" s="125"/>
    </row>
    <row r="634" spans="1:7" ht="65.25" customHeight="1" x14ac:dyDescent="0.2">
      <c r="A634" s="125"/>
      <c r="B634" s="113"/>
      <c r="C634" s="125"/>
      <c r="D634" s="138"/>
      <c r="E634" s="126"/>
      <c r="F634" s="127"/>
      <c r="G634" s="125"/>
    </row>
    <row r="635" spans="1:7" ht="65.25" customHeight="1" x14ac:dyDescent="0.2">
      <c r="A635" s="125"/>
      <c r="B635" s="113"/>
      <c r="C635" s="125"/>
      <c r="D635" s="138"/>
      <c r="E635" s="126"/>
      <c r="F635" s="127"/>
      <c r="G635" s="125"/>
    </row>
    <row r="636" spans="1:7" ht="65.25" customHeight="1" x14ac:dyDescent="0.2">
      <c r="A636" s="125"/>
      <c r="B636" s="113"/>
      <c r="C636" s="125"/>
      <c r="D636" s="138"/>
      <c r="E636" s="126"/>
      <c r="F636" s="127"/>
      <c r="G636" s="125"/>
    </row>
    <row r="637" spans="1:7" ht="65.25" customHeight="1" x14ac:dyDescent="0.2">
      <c r="A637" s="125"/>
      <c r="B637" s="113"/>
      <c r="C637" s="125"/>
      <c r="D637" s="138"/>
      <c r="E637" s="126"/>
      <c r="F637" s="127"/>
      <c r="G637" s="125"/>
    </row>
    <row r="638" spans="1:7" ht="65.25" customHeight="1" x14ac:dyDescent="0.2">
      <c r="A638" s="125"/>
      <c r="B638" s="113"/>
      <c r="C638" s="125"/>
      <c r="D638" s="138"/>
      <c r="E638" s="126"/>
      <c r="F638" s="127"/>
      <c r="G638" s="125"/>
    </row>
    <row r="639" spans="1:7" ht="65.25" customHeight="1" x14ac:dyDescent="0.2">
      <c r="A639" s="125"/>
      <c r="B639" s="113"/>
      <c r="C639" s="125"/>
      <c r="D639" s="138"/>
      <c r="E639" s="126"/>
      <c r="F639" s="127"/>
      <c r="G639" s="125"/>
    </row>
    <row r="640" spans="1:7" ht="65.25" customHeight="1" x14ac:dyDescent="0.2">
      <c r="A640" s="125"/>
      <c r="B640" s="113"/>
      <c r="C640" s="125"/>
      <c r="D640" s="138"/>
      <c r="E640" s="126"/>
      <c r="F640" s="127"/>
      <c r="G640" s="264"/>
    </row>
    <row r="641" spans="1:6" ht="65.25" customHeight="1" x14ac:dyDescent="0.2">
      <c r="A641" s="125"/>
      <c r="B641" s="113"/>
      <c r="C641" s="125"/>
      <c r="D641" s="138"/>
      <c r="E641" s="126"/>
      <c r="F641" s="127"/>
    </row>
    <row r="642" spans="1:6" ht="65.25" customHeight="1" x14ac:dyDescent="0.2">
      <c r="A642" s="125"/>
      <c r="B642" s="113"/>
      <c r="C642" s="125"/>
      <c r="D642" s="138"/>
      <c r="E642" s="126"/>
      <c r="F642" s="127"/>
    </row>
    <row r="643" spans="1:6" ht="65.25" customHeight="1" x14ac:dyDescent="0.2">
      <c r="A643" s="125"/>
      <c r="B643" s="113"/>
      <c r="C643" s="125"/>
      <c r="D643" s="138"/>
      <c r="E643" s="126"/>
      <c r="F643" s="127"/>
    </row>
    <row r="644" spans="1:6" ht="65.25" customHeight="1" x14ac:dyDescent="0.2">
      <c r="A644" s="125"/>
      <c r="B644" s="113"/>
      <c r="C644" s="125"/>
      <c r="D644" s="138"/>
      <c r="E644" s="126"/>
      <c r="F644" s="127"/>
    </row>
    <row r="645" spans="1:6" ht="65.25" customHeight="1" x14ac:dyDescent="0.2">
      <c r="A645" s="125"/>
      <c r="B645" s="113"/>
      <c r="C645" s="125"/>
      <c r="D645" s="138"/>
      <c r="E645" s="126"/>
      <c r="F645" s="127"/>
    </row>
    <row r="646" spans="1:6" ht="65.25" customHeight="1" x14ac:dyDescent="0.2">
      <c r="A646" s="125"/>
      <c r="B646" s="113"/>
      <c r="C646" s="125"/>
      <c r="D646" s="138"/>
      <c r="E646" s="126"/>
      <c r="F646" s="127"/>
    </row>
    <row r="647" spans="1:6" ht="65.25" customHeight="1" x14ac:dyDescent="0.2">
      <c r="A647" s="125"/>
      <c r="B647" s="113"/>
      <c r="C647" s="125"/>
      <c r="D647" s="138"/>
      <c r="E647" s="126"/>
      <c r="F647" s="127"/>
    </row>
    <row r="648" spans="1:6" ht="65.25" customHeight="1" x14ac:dyDescent="0.2">
      <c r="A648" s="125"/>
      <c r="B648" s="113"/>
      <c r="C648" s="125"/>
      <c r="D648" s="138"/>
      <c r="E648" s="126"/>
      <c r="F648" s="127"/>
    </row>
    <row r="649" spans="1:6" ht="65.25" customHeight="1" x14ac:dyDescent="0.2">
      <c r="A649" s="125"/>
      <c r="B649" s="113"/>
      <c r="C649" s="125"/>
      <c r="D649" s="138"/>
      <c r="E649" s="126"/>
      <c r="F649" s="127"/>
    </row>
    <row r="650" spans="1:6" ht="65.25" customHeight="1" x14ac:dyDescent="0.2">
      <c r="A650" s="125"/>
      <c r="B650" s="113"/>
      <c r="C650" s="125"/>
      <c r="D650" s="138"/>
      <c r="E650" s="126"/>
      <c r="F650" s="127"/>
    </row>
    <row r="651" spans="1:6" ht="65.25" customHeight="1" x14ac:dyDescent="0.2">
      <c r="A651" s="125"/>
      <c r="B651" s="113"/>
      <c r="C651" s="125"/>
      <c r="D651" s="138"/>
      <c r="E651" s="126"/>
      <c r="F651" s="127"/>
    </row>
    <row r="652" spans="1:6" ht="65.25" customHeight="1" x14ac:dyDescent="0.2">
      <c r="A652" s="125"/>
      <c r="B652" s="113"/>
      <c r="C652" s="125"/>
      <c r="D652" s="138"/>
      <c r="E652" s="126"/>
      <c r="F652" s="127"/>
    </row>
    <row r="653" spans="1:6" ht="65.25" customHeight="1" x14ac:dyDescent="0.2">
      <c r="A653" s="125"/>
      <c r="B653" s="113"/>
      <c r="C653" s="125"/>
      <c r="D653" s="138"/>
      <c r="E653" s="126"/>
      <c r="F653" s="127"/>
    </row>
    <row r="654" spans="1:6" ht="65.25" customHeight="1" x14ac:dyDescent="0.2">
      <c r="A654" s="125"/>
      <c r="B654" s="113"/>
      <c r="C654" s="125"/>
      <c r="D654" s="138"/>
      <c r="E654" s="126"/>
      <c r="F654" s="127"/>
    </row>
    <row r="655" spans="1:6" ht="65.25" customHeight="1" x14ac:dyDescent="0.2">
      <c r="A655" s="125"/>
      <c r="B655" s="113"/>
      <c r="C655" s="125"/>
      <c r="D655" s="138"/>
      <c r="E655" s="126"/>
      <c r="F655" s="127"/>
    </row>
    <row r="656" spans="1:6" ht="65.25" customHeight="1" x14ac:dyDescent="0.2">
      <c r="A656" s="125"/>
      <c r="B656" s="113"/>
      <c r="C656" s="125"/>
      <c r="D656" s="138"/>
      <c r="E656" s="126"/>
      <c r="F656" s="127"/>
    </row>
    <row r="657" spans="1:6" ht="65.25" customHeight="1" x14ac:dyDescent="0.2">
      <c r="A657" s="125"/>
      <c r="B657" s="113"/>
      <c r="C657" s="125"/>
      <c r="D657" s="138"/>
      <c r="E657" s="126"/>
      <c r="F657" s="127"/>
    </row>
    <row r="658" spans="1:6" ht="65.25" customHeight="1" x14ac:dyDescent="0.2">
      <c r="A658" s="125"/>
      <c r="B658" s="113"/>
      <c r="C658" s="125"/>
      <c r="D658" s="138"/>
      <c r="E658" s="126"/>
      <c r="F658" s="127"/>
    </row>
    <row r="659" spans="1:6" ht="65.25" customHeight="1" x14ac:dyDescent="0.2">
      <c r="A659" s="125"/>
      <c r="B659" s="113"/>
      <c r="C659" s="125"/>
      <c r="D659" s="138"/>
      <c r="E659" s="126"/>
      <c r="F659" s="127"/>
    </row>
    <row r="660" spans="1:6" ht="65.25" customHeight="1" x14ac:dyDescent="0.2">
      <c r="A660" s="125"/>
      <c r="B660" s="113"/>
      <c r="C660" s="125"/>
      <c r="D660" s="138"/>
      <c r="E660" s="126"/>
      <c r="F660" s="127"/>
    </row>
    <row r="661" spans="1:6" ht="65.25" customHeight="1" x14ac:dyDescent="0.2">
      <c r="A661" s="125"/>
      <c r="B661" s="113"/>
      <c r="C661" s="125"/>
      <c r="D661" s="138"/>
      <c r="E661" s="126"/>
      <c r="F661" s="127"/>
    </row>
    <row r="662" spans="1:6" ht="65.25" customHeight="1" x14ac:dyDescent="0.2">
      <c r="A662" s="125"/>
      <c r="B662" s="113"/>
      <c r="C662" s="125"/>
      <c r="D662" s="138"/>
      <c r="E662" s="126"/>
      <c r="F662" s="127"/>
    </row>
    <row r="663" spans="1:6" ht="65.25" customHeight="1" x14ac:dyDescent="0.2">
      <c r="A663" s="125"/>
      <c r="B663" s="113"/>
      <c r="C663" s="125"/>
      <c r="D663" s="138"/>
      <c r="E663" s="126"/>
      <c r="F663" s="127"/>
    </row>
    <row r="664" spans="1:6" ht="65.25" customHeight="1" x14ac:dyDescent="0.2">
      <c r="A664" s="125"/>
      <c r="B664" s="113"/>
      <c r="C664" s="125"/>
      <c r="D664" s="138"/>
      <c r="E664" s="126"/>
      <c r="F664" s="127"/>
    </row>
    <row r="665" spans="1:6" ht="65.25" customHeight="1" x14ac:dyDescent="0.2">
      <c r="A665" s="125"/>
      <c r="B665" s="113"/>
      <c r="C665" s="125"/>
      <c r="D665" s="138"/>
      <c r="E665" s="126"/>
      <c r="F665" s="127"/>
    </row>
    <row r="666" spans="1:6" ht="65.25" customHeight="1" x14ac:dyDescent="0.2">
      <c r="A666" s="125"/>
      <c r="B666" s="113"/>
      <c r="C666" s="125"/>
      <c r="D666" s="138"/>
      <c r="E666" s="126"/>
      <c r="F666" s="127"/>
    </row>
    <row r="667" spans="1:6" ht="65.25" customHeight="1" x14ac:dyDescent="0.2">
      <c r="A667" s="125"/>
      <c r="B667" s="113"/>
      <c r="C667" s="125"/>
      <c r="D667" s="138"/>
      <c r="E667" s="126"/>
      <c r="F667" s="127"/>
    </row>
    <row r="668" spans="1:6" ht="65.25" customHeight="1" x14ac:dyDescent="0.2">
      <c r="A668" s="125"/>
      <c r="B668" s="113"/>
      <c r="C668" s="125"/>
      <c r="D668" s="138"/>
      <c r="E668" s="126"/>
      <c r="F668" s="127"/>
    </row>
    <row r="669" spans="1:6" ht="65.25" customHeight="1" x14ac:dyDescent="0.2">
      <c r="A669" s="125"/>
      <c r="B669" s="113"/>
      <c r="C669" s="125"/>
      <c r="D669" s="138"/>
      <c r="E669" s="126"/>
      <c r="F669" s="127"/>
    </row>
    <row r="670" spans="1:6" ht="65.25" customHeight="1" x14ac:dyDescent="0.2">
      <c r="A670" s="125"/>
      <c r="B670" s="113"/>
      <c r="C670" s="125"/>
      <c r="D670" s="138"/>
      <c r="E670" s="126"/>
      <c r="F670" s="127"/>
    </row>
    <row r="671" spans="1:6" ht="65.25" customHeight="1" x14ac:dyDescent="0.2">
      <c r="A671" s="125"/>
      <c r="B671" s="113"/>
      <c r="C671" s="125"/>
      <c r="D671" s="138"/>
      <c r="E671" s="126"/>
      <c r="F671" s="127"/>
    </row>
    <row r="672" spans="1:6" ht="65.25" customHeight="1" x14ac:dyDescent="0.2">
      <c r="A672" s="125"/>
      <c r="B672" s="113"/>
      <c r="C672" s="125"/>
      <c r="D672" s="138"/>
      <c r="E672" s="126"/>
      <c r="F672" s="127"/>
    </row>
    <row r="673" spans="1:6" ht="65.25" customHeight="1" x14ac:dyDescent="0.2">
      <c r="A673" s="125"/>
      <c r="B673" s="113"/>
      <c r="C673" s="125"/>
      <c r="D673" s="138"/>
      <c r="E673" s="126"/>
      <c r="F673" s="127"/>
    </row>
    <row r="674" spans="1:6" ht="65.25" customHeight="1" x14ac:dyDescent="0.2">
      <c r="A674" s="125"/>
      <c r="B674" s="113"/>
      <c r="C674" s="125"/>
      <c r="D674" s="138"/>
      <c r="E674" s="126"/>
      <c r="F674" s="127"/>
    </row>
    <row r="675" spans="1:6" ht="65.25" customHeight="1" x14ac:dyDescent="0.2">
      <c r="A675" s="125"/>
      <c r="B675" s="113"/>
      <c r="C675" s="125"/>
      <c r="D675" s="138"/>
      <c r="E675" s="126"/>
      <c r="F675" s="127"/>
    </row>
    <row r="676" spans="1:6" ht="65.25" customHeight="1" x14ac:dyDescent="0.2">
      <c r="A676" s="125"/>
      <c r="B676" s="113"/>
      <c r="C676" s="125"/>
      <c r="D676" s="138"/>
      <c r="E676" s="126"/>
      <c r="F676" s="127"/>
    </row>
    <row r="677" spans="1:6" ht="65.25" customHeight="1" x14ac:dyDescent="0.2">
      <c r="A677" s="125"/>
      <c r="B677" s="113"/>
      <c r="C677" s="125"/>
      <c r="D677" s="138"/>
      <c r="E677" s="126"/>
      <c r="F677" s="127"/>
    </row>
    <row r="678" spans="1:6" ht="65.25" customHeight="1" x14ac:dyDescent="0.2">
      <c r="A678" s="125"/>
      <c r="B678" s="113"/>
      <c r="C678" s="125"/>
      <c r="D678" s="138"/>
      <c r="E678" s="126"/>
      <c r="F678" s="127"/>
    </row>
    <row r="679" spans="1:6" ht="65.25" customHeight="1" x14ac:dyDescent="0.2">
      <c r="A679" s="125"/>
      <c r="B679" s="113"/>
      <c r="C679" s="125"/>
      <c r="D679" s="138"/>
      <c r="E679" s="126"/>
      <c r="F679" s="127"/>
    </row>
    <row r="680" spans="1:6" ht="65.25" customHeight="1" x14ac:dyDescent="0.2">
      <c r="A680" s="125"/>
      <c r="B680" s="113"/>
      <c r="C680" s="125"/>
      <c r="D680" s="138"/>
      <c r="E680" s="126"/>
      <c r="F680" s="127"/>
    </row>
    <row r="681" spans="1:6" ht="65.25" customHeight="1" x14ac:dyDescent="0.2">
      <c r="A681" s="125"/>
      <c r="B681" s="113"/>
      <c r="C681" s="125"/>
      <c r="D681" s="138"/>
      <c r="E681" s="126"/>
      <c r="F681" s="127"/>
    </row>
    <row r="682" spans="1:6" ht="65.25" customHeight="1" x14ac:dyDescent="0.2">
      <c r="A682" s="125"/>
      <c r="B682" s="113"/>
      <c r="C682" s="125"/>
      <c r="D682" s="138"/>
      <c r="E682" s="126"/>
      <c r="F682" s="127"/>
    </row>
    <row r="683" spans="1:6" ht="65.25" customHeight="1" x14ac:dyDescent="0.2">
      <c r="A683" s="125"/>
      <c r="B683" s="113"/>
      <c r="C683" s="125"/>
      <c r="D683" s="138"/>
      <c r="E683" s="126"/>
      <c r="F683" s="127"/>
    </row>
    <row r="684" spans="1:6" ht="65.25" customHeight="1" x14ac:dyDescent="0.2">
      <c r="A684" s="125"/>
      <c r="B684" s="113"/>
      <c r="C684" s="125"/>
      <c r="D684" s="138"/>
      <c r="E684" s="126"/>
      <c r="F684" s="127"/>
    </row>
    <row r="685" spans="1:6" ht="65.25" customHeight="1" x14ac:dyDescent="0.2">
      <c r="A685" s="125"/>
      <c r="B685" s="113"/>
      <c r="C685" s="125"/>
      <c r="D685" s="138"/>
      <c r="E685" s="126"/>
      <c r="F685" s="127"/>
    </row>
    <row r="686" spans="1:6" ht="65.25" customHeight="1" x14ac:dyDescent="0.2">
      <c r="A686" s="125"/>
      <c r="B686" s="113"/>
      <c r="C686" s="125"/>
      <c r="D686" s="138"/>
      <c r="E686" s="126"/>
      <c r="F686" s="127"/>
    </row>
    <row r="687" spans="1:6" ht="65.25" customHeight="1" x14ac:dyDescent="0.2">
      <c r="A687" s="125"/>
      <c r="B687" s="113"/>
      <c r="C687" s="125"/>
      <c r="D687" s="138"/>
      <c r="E687" s="126"/>
      <c r="F687" s="127"/>
    </row>
    <row r="688" spans="1:6" ht="65.25" customHeight="1" x14ac:dyDescent="0.2">
      <c r="A688" s="125"/>
      <c r="B688" s="113"/>
      <c r="C688" s="125"/>
      <c r="D688" s="138"/>
      <c r="E688" s="126"/>
      <c r="F688" s="127"/>
    </row>
    <row r="689" spans="1:6" ht="65.25" customHeight="1" x14ac:dyDescent="0.2">
      <c r="A689" s="125"/>
      <c r="B689" s="113"/>
      <c r="C689" s="125"/>
      <c r="D689" s="138"/>
      <c r="E689" s="126"/>
      <c r="F689" s="127"/>
    </row>
    <row r="690" spans="1:6" ht="65.25" customHeight="1" x14ac:dyDescent="0.2">
      <c r="A690" s="125"/>
      <c r="B690" s="113"/>
      <c r="C690" s="125"/>
      <c r="D690" s="138"/>
      <c r="E690" s="126"/>
      <c r="F690" s="127"/>
    </row>
    <row r="691" spans="1:6" ht="65.25" customHeight="1" x14ac:dyDescent="0.2">
      <c r="A691" s="125"/>
      <c r="B691" s="113"/>
      <c r="C691" s="125"/>
      <c r="D691" s="138"/>
      <c r="E691" s="126"/>
      <c r="F691" s="127"/>
    </row>
    <row r="692" spans="1:6" ht="65.25" customHeight="1" x14ac:dyDescent="0.2">
      <c r="A692" s="125"/>
      <c r="B692" s="113"/>
      <c r="C692" s="125"/>
      <c r="D692" s="138"/>
      <c r="E692" s="126"/>
      <c r="F692" s="127"/>
    </row>
    <row r="693" spans="1:6" ht="65.25" customHeight="1" x14ac:dyDescent="0.2">
      <c r="A693" s="125"/>
      <c r="B693" s="113"/>
      <c r="C693" s="125"/>
      <c r="D693" s="138"/>
      <c r="E693" s="126"/>
      <c r="F693" s="127"/>
    </row>
    <row r="694" spans="1:6" ht="65.25" customHeight="1" x14ac:dyDescent="0.2">
      <c r="A694" s="125"/>
      <c r="B694" s="113"/>
      <c r="C694" s="125"/>
      <c r="D694" s="138"/>
      <c r="E694" s="126"/>
      <c r="F694" s="127"/>
    </row>
    <row r="695" spans="1:6" ht="65.25" customHeight="1" x14ac:dyDescent="0.2">
      <c r="A695" s="125"/>
      <c r="B695" s="113"/>
      <c r="C695" s="125"/>
      <c r="D695" s="138"/>
      <c r="E695" s="126"/>
      <c r="F695" s="127"/>
    </row>
    <row r="696" spans="1:6" ht="65.25" customHeight="1" x14ac:dyDescent="0.2">
      <c r="A696" s="125"/>
      <c r="B696" s="113"/>
      <c r="C696" s="125"/>
      <c r="D696" s="138"/>
      <c r="E696" s="126"/>
      <c r="F696" s="127"/>
    </row>
    <row r="697" spans="1:6" ht="65.25" customHeight="1" x14ac:dyDescent="0.2">
      <c r="A697" s="125"/>
      <c r="B697" s="113"/>
      <c r="C697" s="125"/>
      <c r="D697" s="138"/>
      <c r="E697" s="126"/>
      <c r="F697" s="127"/>
    </row>
    <row r="698" spans="1:6" ht="65.25" customHeight="1" x14ac:dyDescent="0.2">
      <c r="A698" s="125"/>
      <c r="B698" s="113"/>
      <c r="C698" s="125"/>
      <c r="D698" s="138"/>
      <c r="E698" s="126"/>
      <c r="F698" s="127"/>
    </row>
    <row r="699" spans="1:6" ht="65.25" customHeight="1" x14ac:dyDescent="0.2">
      <c r="A699" s="125"/>
      <c r="B699" s="113"/>
      <c r="C699" s="125"/>
      <c r="D699" s="138"/>
      <c r="E699" s="126"/>
      <c r="F699" s="127"/>
    </row>
    <row r="700" spans="1:6" ht="65.25" customHeight="1" x14ac:dyDescent="0.2">
      <c r="A700" s="125"/>
      <c r="B700" s="113"/>
      <c r="C700" s="125"/>
      <c r="D700" s="138"/>
      <c r="E700" s="126"/>
      <c r="F700" s="127"/>
    </row>
    <row r="701" spans="1:6" ht="65.25" customHeight="1" x14ac:dyDescent="0.2">
      <c r="A701" s="125"/>
      <c r="B701" s="113"/>
      <c r="C701" s="125"/>
      <c r="D701" s="138"/>
      <c r="E701" s="126"/>
      <c r="F701" s="127"/>
    </row>
    <row r="702" spans="1:6" ht="65.25" customHeight="1" x14ac:dyDescent="0.2">
      <c r="A702" s="125"/>
      <c r="B702" s="113"/>
      <c r="C702" s="125"/>
      <c r="D702" s="138"/>
      <c r="E702" s="126"/>
      <c r="F702" s="127"/>
    </row>
    <row r="703" spans="1:6" ht="65.25" customHeight="1" x14ac:dyDescent="0.2">
      <c r="A703" s="125"/>
      <c r="B703" s="113"/>
      <c r="C703" s="125"/>
      <c r="D703" s="138"/>
      <c r="E703" s="126"/>
      <c r="F703" s="127"/>
    </row>
    <row r="704" spans="1:6" ht="65.25" customHeight="1" x14ac:dyDescent="0.2">
      <c r="A704" s="125"/>
      <c r="B704" s="113"/>
      <c r="C704" s="125"/>
      <c r="D704" s="138"/>
      <c r="E704" s="126"/>
      <c r="F704" s="127"/>
    </row>
    <row r="705" spans="1:6" ht="65.25" customHeight="1" x14ac:dyDescent="0.2">
      <c r="A705" s="125"/>
      <c r="B705" s="113"/>
      <c r="C705" s="125"/>
      <c r="D705" s="138"/>
      <c r="E705" s="126"/>
      <c r="F705" s="127"/>
    </row>
    <row r="706" spans="1:6" ht="65.25" customHeight="1" x14ac:dyDescent="0.2">
      <c r="A706" s="125"/>
      <c r="B706" s="113"/>
      <c r="C706" s="125"/>
      <c r="D706" s="138"/>
      <c r="E706" s="126"/>
      <c r="F706" s="127"/>
    </row>
    <row r="707" spans="1:6" ht="65.25" customHeight="1" x14ac:dyDescent="0.2">
      <c r="A707" s="125"/>
      <c r="B707" s="113"/>
      <c r="C707" s="125"/>
      <c r="D707" s="138"/>
      <c r="E707" s="126"/>
      <c r="F707" s="127"/>
    </row>
    <row r="708" spans="1:6" ht="65.25" customHeight="1" x14ac:dyDescent="0.2">
      <c r="A708" s="125"/>
      <c r="B708" s="113"/>
      <c r="C708" s="125"/>
      <c r="D708" s="138"/>
      <c r="E708" s="126"/>
      <c r="F708" s="127"/>
    </row>
    <row r="709" spans="1:6" ht="65.25" customHeight="1" x14ac:dyDescent="0.2">
      <c r="A709" s="125"/>
      <c r="B709" s="113"/>
      <c r="C709" s="125"/>
      <c r="D709" s="138"/>
      <c r="E709" s="126"/>
      <c r="F709" s="127"/>
    </row>
    <row r="710" spans="1:6" ht="65.25" customHeight="1" x14ac:dyDescent="0.2">
      <c r="A710" s="125"/>
      <c r="B710" s="113"/>
      <c r="C710" s="125"/>
      <c r="D710" s="138"/>
      <c r="E710" s="126"/>
      <c r="F710" s="127"/>
    </row>
    <row r="711" spans="1:6" ht="65.25" customHeight="1" x14ac:dyDescent="0.2">
      <c r="A711" s="125"/>
      <c r="B711" s="113"/>
      <c r="C711" s="125"/>
      <c r="D711" s="138"/>
      <c r="E711" s="126"/>
      <c r="F711" s="127"/>
    </row>
    <row r="712" spans="1:6" ht="65.25" customHeight="1" x14ac:dyDescent="0.2">
      <c r="A712" s="125"/>
      <c r="B712" s="113"/>
      <c r="C712" s="125"/>
      <c r="D712" s="138"/>
      <c r="E712" s="126"/>
      <c r="F712" s="127"/>
    </row>
    <row r="713" spans="1:6" ht="65.25" customHeight="1" x14ac:dyDescent="0.2">
      <c r="A713" s="125"/>
      <c r="B713" s="113"/>
      <c r="C713" s="125"/>
      <c r="D713" s="138"/>
      <c r="E713" s="126"/>
      <c r="F713" s="127"/>
    </row>
    <row r="714" spans="1:6" ht="65.25" customHeight="1" x14ac:dyDescent="0.2">
      <c r="A714" s="125"/>
      <c r="B714" s="113"/>
      <c r="C714" s="125"/>
      <c r="D714" s="138"/>
      <c r="E714" s="126"/>
      <c r="F714" s="127"/>
    </row>
    <row r="715" spans="1:6" ht="65.25" customHeight="1" x14ac:dyDescent="0.2">
      <c r="A715" s="125"/>
      <c r="B715" s="113"/>
      <c r="C715" s="125"/>
      <c r="D715" s="138"/>
      <c r="E715" s="126"/>
      <c r="F715" s="127"/>
    </row>
    <row r="716" spans="1:6" ht="65.25" customHeight="1" x14ac:dyDescent="0.2">
      <c r="A716" s="125"/>
      <c r="B716" s="113"/>
      <c r="C716" s="125"/>
      <c r="D716" s="138"/>
      <c r="E716" s="126"/>
      <c r="F716" s="127"/>
    </row>
    <row r="717" spans="1:6" ht="65.25" customHeight="1" x14ac:dyDescent="0.2">
      <c r="A717" s="125"/>
      <c r="B717" s="113"/>
      <c r="C717" s="125"/>
      <c r="D717" s="138"/>
      <c r="E717" s="126"/>
      <c r="F717" s="127"/>
    </row>
    <row r="718" spans="1:6" ht="65.25" customHeight="1" x14ac:dyDescent="0.2">
      <c r="A718" s="125"/>
      <c r="B718" s="113"/>
      <c r="C718" s="125"/>
      <c r="D718" s="138"/>
      <c r="E718" s="126"/>
      <c r="F718" s="127"/>
    </row>
    <row r="719" spans="1:6" ht="65.25" customHeight="1" x14ac:dyDescent="0.2">
      <c r="A719" s="125"/>
      <c r="B719" s="113"/>
      <c r="C719" s="125"/>
      <c r="D719" s="138"/>
      <c r="E719" s="126"/>
      <c r="F719" s="127"/>
    </row>
    <row r="720" spans="1:6" ht="65.25" customHeight="1" x14ac:dyDescent="0.2">
      <c r="A720" s="125"/>
      <c r="B720" s="113"/>
      <c r="C720" s="125"/>
      <c r="D720" s="138"/>
      <c r="E720" s="126"/>
      <c r="F720" s="127"/>
    </row>
    <row r="721" spans="1:6" ht="65.25" customHeight="1" x14ac:dyDescent="0.2">
      <c r="A721" s="125"/>
      <c r="B721" s="113"/>
      <c r="C721" s="125"/>
      <c r="D721" s="138"/>
      <c r="E721" s="126"/>
      <c r="F721" s="127"/>
    </row>
    <row r="722" spans="1:6" ht="65.25" customHeight="1" x14ac:dyDescent="0.2">
      <c r="A722" s="125"/>
      <c r="B722" s="113"/>
      <c r="C722" s="125"/>
      <c r="D722" s="138"/>
      <c r="E722" s="126"/>
      <c r="F722" s="127"/>
    </row>
    <row r="723" spans="1:6" ht="65.25" customHeight="1" x14ac:dyDescent="0.2">
      <c r="A723" s="125"/>
      <c r="B723" s="113"/>
      <c r="C723" s="125"/>
      <c r="D723" s="138"/>
      <c r="E723" s="126"/>
      <c r="F723" s="127"/>
    </row>
    <row r="724" spans="1:6" ht="65.25" customHeight="1" x14ac:dyDescent="0.2">
      <c r="A724" s="125"/>
      <c r="B724" s="113"/>
      <c r="C724" s="125"/>
      <c r="D724" s="138"/>
      <c r="E724" s="126"/>
      <c r="F724" s="127"/>
    </row>
    <row r="725" spans="1:6" ht="65.25" customHeight="1" x14ac:dyDescent="0.2">
      <c r="A725" s="125"/>
      <c r="B725" s="113"/>
      <c r="C725" s="125"/>
      <c r="D725" s="138"/>
      <c r="E725" s="126"/>
      <c r="F725" s="127"/>
    </row>
    <row r="726" spans="1:6" ht="65.25" customHeight="1" x14ac:dyDescent="0.2">
      <c r="A726" s="125"/>
      <c r="B726" s="113"/>
      <c r="C726" s="125"/>
      <c r="D726" s="138"/>
      <c r="E726" s="126"/>
      <c r="F726" s="127"/>
    </row>
    <row r="727" spans="1:6" ht="65.25" customHeight="1" x14ac:dyDescent="0.2">
      <c r="A727" s="125"/>
      <c r="B727" s="113"/>
      <c r="C727" s="125"/>
      <c r="D727" s="138"/>
      <c r="E727" s="126"/>
      <c r="F727" s="127"/>
    </row>
    <row r="728" spans="1:6" ht="65.25" customHeight="1" x14ac:dyDescent="0.2">
      <c r="A728" s="125"/>
      <c r="B728" s="113"/>
      <c r="C728" s="125"/>
      <c r="D728" s="138"/>
      <c r="E728" s="126"/>
      <c r="F728" s="127"/>
    </row>
    <row r="729" spans="1:6" ht="65.25" customHeight="1" x14ac:dyDescent="0.2">
      <c r="A729" s="125"/>
      <c r="B729" s="113"/>
      <c r="C729" s="125"/>
      <c r="D729" s="138"/>
      <c r="E729" s="126"/>
      <c r="F729" s="127"/>
    </row>
    <row r="730" spans="1:6" ht="65.25" customHeight="1" x14ac:dyDescent="0.2">
      <c r="A730" s="125"/>
      <c r="B730" s="113"/>
      <c r="C730" s="125"/>
      <c r="D730" s="138"/>
      <c r="E730" s="126"/>
      <c r="F730" s="127"/>
    </row>
    <row r="731" spans="1:6" ht="65.25" customHeight="1" x14ac:dyDescent="0.2">
      <c r="A731" s="125"/>
      <c r="B731" s="113"/>
      <c r="C731" s="125"/>
      <c r="D731" s="138"/>
      <c r="E731" s="126"/>
      <c r="F731" s="127"/>
    </row>
    <row r="732" spans="1:6" ht="65.25" customHeight="1" x14ac:dyDescent="0.2">
      <c r="A732" s="125"/>
      <c r="B732" s="113"/>
      <c r="C732" s="125"/>
      <c r="D732" s="138"/>
      <c r="E732" s="126"/>
      <c r="F732" s="127"/>
    </row>
    <row r="733" spans="1:6" ht="65.25" customHeight="1" x14ac:dyDescent="0.2">
      <c r="A733" s="125"/>
      <c r="B733" s="113"/>
      <c r="C733" s="125"/>
      <c r="D733" s="138"/>
      <c r="E733" s="126"/>
      <c r="F733" s="127"/>
    </row>
    <row r="734" spans="1:6" ht="65.25" customHeight="1" x14ac:dyDescent="0.2">
      <c r="A734" s="125"/>
      <c r="B734" s="113"/>
      <c r="C734" s="125"/>
      <c r="D734" s="138"/>
      <c r="E734" s="126"/>
      <c r="F734" s="127"/>
    </row>
    <row r="735" spans="1:6" ht="65.25" customHeight="1" x14ac:dyDescent="0.2">
      <c r="A735" s="125"/>
      <c r="B735" s="113"/>
      <c r="C735" s="125"/>
      <c r="D735" s="138"/>
      <c r="E735" s="126"/>
      <c r="F735" s="127"/>
    </row>
    <row r="736" spans="1:6" ht="65.25" customHeight="1" x14ac:dyDescent="0.2">
      <c r="A736" s="125"/>
      <c r="B736" s="113"/>
      <c r="C736" s="125"/>
      <c r="D736" s="138"/>
      <c r="E736" s="126"/>
      <c r="F736" s="127"/>
    </row>
    <row r="737" spans="1:6" ht="65.25" customHeight="1" x14ac:dyDescent="0.2">
      <c r="A737" s="125"/>
      <c r="B737" s="113"/>
      <c r="C737" s="125"/>
      <c r="D737" s="138"/>
      <c r="E737" s="126"/>
      <c r="F737" s="127"/>
    </row>
    <row r="738" spans="1:6" ht="65.25" customHeight="1" x14ac:dyDescent="0.2">
      <c r="A738" s="125"/>
      <c r="B738" s="113"/>
      <c r="C738" s="125"/>
      <c r="D738" s="138"/>
      <c r="E738" s="126"/>
      <c r="F738" s="127"/>
    </row>
    <row r="739" spans="1:6" ht="65.25" customHeight="1" x14ac:dyDescent="0.2">
      <c r="A739" s="125"/>
      <c r="B739" s="113"/>
      <c r="C739" s="125"/>
      <c r="D739" s="138"/>
      <c r="E739" s="126"/>
      <c r="F739" s="127"/>
    </row>
    <row r="740" spans="1:6" ht="65.25" customHeight="1" x14ac:dyDescent="0.2">
      <c r="A740" s="125"/>
      <c r="B740" s="113"/>
      <c r="C740" s="125"/>
      <c r="D740" s="138"/>
      <c r="E740" s="126"/>
      <c r="F740" s="127"/>
    </row>
    <row r="741" spans="1:6" ht="65.25" customHeight="1" x14ac:dyDescent="0.2">
      <c r="A741" s="125"/>
      <c r="B741" s="113"/>
      <c r="C741" s="125"/>
      <c r="D741" s="138"/>
      <c r="E741" s="126"/>
      <c r="F741" s="127"/>
    </row>
    <row r="742" spans="1:6" ht="65.25" customHeight="1" x14ac:dyDescent="0.2">
      <c r="A742" s="125"/>
      <c r="B742" s="113"/>
      <c r="C742" s="125"/>
      <c r="D742" s="138"/>
      <c r="E742" s="126"/>
      <c r="F742" s="127"/>
    </row>
    <row r="743" spans="1:6" ht="65.25" customHeight="1" x14ac:dyDescent="0.2">
      <c r="A743" s="125"/>
      <c r="B743" s="113"/>
      <c r="C743" s="125"/>
      <c r="D743" s="138"/>
      <c r="E743" s="126"/>
      <c r="F743" s="127"/>
    </row>
    <row r="744" spans="1:6" ht="65.25" customHeight="1" x14ac:dyDescent="0.2">
      <c r="A744" s="125"/>
      <c r="B744" s="113"/>
      <c r="C744" s="125"/>
      <c r="D744" s="138"/>
      <c r="E744" s="126"/>
      <c r="F744" s="127"/>
    </row>
    <row r="745" spans="1:6" ht="65.25" customHeight="1" x14ac:dyDescent="0.2">
      <c r="A745" s="125"/>
      <c r="B745" s="113"/>
      <c r="C745" s="125"/>
      <c r="D745" s="138"/>
      <c r="E745" s="126"/>
      <c r="F745" s="127"/>
    </row>
    <row r="746" spans="1:6" ht="65.25" customHeight="1" x14ac:dyDescent="0.2">
      <c r="A746" s="125"/>
      <c r="B746" s="113"/>
      <c r="C746" s="125"/>
      <c r="D746" s="138"/>
      <c r="E746" s="126"/>
      <c r="F746" s="127"/>
    </row>
    <row r="747" spans="1:6" ht="65.25" customHeight="1" x14ac:dyDescent="0.2">
      <c r="A747" s="125"/>
      <c r="B747" s="113"/>
      <c r="C747" s="125"/>
      <c r="D747" s="138"/>
      <c r="E747" s="126"/>
      <c r="F747" s="127"/>
    </row>
    <row r="748" spans="1:6" ht="65.25" customHeight="1" x14ac:dyDescent="0.2">
      <c r="A748" s="125"/>
      <c r="B748" s="113"/>
      <c r="C748" s="125"/>
      <c r="D748" s="138"/>
      <c r="E748" s="126"/>
      <c r="F748" s="127"/>
    </row>
    <row r="749" spans="1:6" ht="65.25" customHeight="1" x14ac:dyDescent="0.2">
      <c r="A749" s="125"/>
      <c r="B749" s="113"/>
      <c r="C749" s="125"/>
      <c r="D749" s="138"/>
      <c r="E749" s="126"/>
      <c r="F749" s="127"/>
    </row>
    <row r="750" spans="1:6" ht="65.25" customHeight="1" x14ac:dyDescent="0.2">
      <c r="A750" s="125"/>
      <c r="B750" s="113"/>
      <c r="C750" s="125"/>
      <c r="D750" s="138"/>
      <c r="E750" s="126"/>
      <c r="F750" s="127"/>
    </row>
    <row r="751" spans="1:6" ht="65.25" customHeight="1" x14ac:dyDescent="0.2">
      <c r="A751" s="125"/>
      <c r="B751" s="113"/>
      <c r="C751" s="125"/>
      <c r="D751" s="138"/>
      <c r="E751" s="126"/>
      <c r="F751" s="127"/>
    </row>
    <row r="752" spans="1:6" ht="65.25" customHeight="1" x14ac:dyDescent="0.2">
      <c r="A752" s="125"/>
      <c r="B752" s="113"/>
      <c r="C752" s="125"/>
      <c r="D752" s="138"/>
      <c r="E752" s="126"/>
      <c r="F752" s="127"/>
    </row>
    <row r="753" spans="1:6" ht="65.25" customHeight="1" x14ac:dyDescent="0.2">
      <c r="A753" s="125"/>
      <c r="B753" s="113"/>
      <c r="C753" s="125"/>
      <c r="D753" s="138"/>
      <c r="E753" s="126"/>
      <c r="F753" s="127"/>
    </row>
    <row r="754" spans="1:6" ht="65.25" customHeight="1" x14ac:dyDescent="0.2">
      <c r="A754" s="125"/>
      <c r="B754" s="113"/>
      <c r="C754" s="125"/>
      <c r="D754" s="138"/>
      <c r="E754" s="126"/>
      <c r="F754" s="127"/>
    </row>
    <row r="755" spans="1:6" ht="65.25" customHeight="1" x14ac:dyDescent="0.2">
      <c r="A755" s="125"/>
      <c r="B755" s="113"/>
      <c r="C755" s="125"/>
      <c r="D755" s="138"/>
      <c r="E755" s="126"/>
      <c r="F755" s="127"/>
    </row>
    <row r="756" spans="1:6" ht="65.25" customHeight="1" x14ac:dyDescent="0.2">
      <c r="A756" s="125"/>
      <c r="B756" s="113"/>
      <c r="C756" s="125"/>
      <c r="D756" s="138"/>
      <c r="E756" s="126"/>
      <c r="F756" s="127"/>
    </row>
    <row r="757" spans="1:6" ht="65.25" customHeight="1" x14ac:dyDescent="0.2">
      <c r="A757" s="125"/>
      <c r="B757" s="113"/>
      <c r="C757" s="125"/>
      <c r="D757" s="138"/>
      <c r="E757" s="126"/>
      <c r="F757" s="127"/>
    </row>
    <row r="758" spans="1:6" ht="65.25" customHeight="1" x14ac:dyDescent="0.2">
      <c r="A758" s="125"/>
      <c r="B758" s="113"/>
      <c r="C758" s="125"/>
      <c r="D758" s="138"/>
      <c r="E758" s="126"/>
      <c r="F758" s="127"/>
    </row>
    <row r="759" spans="1:6" ht="65.25" customHeight="1" x14ac:dyDescent="0.2">
      <c r="A759" s="125"/>
      <c r="B759" s="113"/>
      <c r="C759" s="125"/>
      <c r="D759" s="138"/>
      <c r="E759" s="126"/>
      <c r="F759" s="127"/>
    </row>
    <row r="760" spans="1:6" ht="65.25" customHeight="1" x14ac:dyDescent="0.2">
      <c r="A760" s="125"/>
      <c r="B760" s="113"/>
      <c r="C760" s="125"/>
      <c r="D760" s="138"/>
      <c r="E760" s="126"/>
      <c r="F760" s="127"/>
    </row>
    <row r="761" spans="1:6" ht="65.25" customHeight="1" x14ac:dyDescent="0.2">
      <c r="A761" s="125"/>
      <c r="B761" s="113"/>
      <c r="C761" s="125"/>
      <c r="D761" s="138"/>
      <c r="E761" s="126"/>
      <c r="F761" s="127"/>
    </row>
    <row r="762" spans="1:6" ht="65.25" customHeight="1" x14ac:dyDescent="0.2">
      <c r="A762" s="125"/>
      <c r="B762" s="113"/>
      <c r="C762" s="125"/>
      <c r="D762" s="138"/>
      <c r="E762" s="126"/>
      <c r="F762" s="127"/>
    </row>
    <row r="763" spans="1:6" ht="65.25" customHeight="1" x14ac:dyDescent="0.2">
      <c r="A763" s="125"/>
      <c r="B763" s="113"/>
      <c r="C763" s="125"/>
      <c r="D763" s="138"/>
      <c r="E763" s="126"/>
      <c r="F763" s="127"/>
    </row>
    <row r="764" spans="1:6" ht="65.25" customHeight="1" x14ac:dyDescent="0.2">
      <c r="A764" s="125"/>
      <c r="B764" s="113"/>
      <c r="C764" s="125"/>
      <c r="D764" s="138"/>
      <c r="E764" s="126"/>
      <c r="F764" s="127"/>
    </row>
    <row r="765" spans="1:6" ht="65.25" customHeight="1" x14ac:dyDescent="0.2">
      <c r="A765" s="125"/>
      <c r="B765" s="113"/>
      <c r="C765" s="125"/>
      <c r="D765" s="138"/>
      <c r="E765" s="126"/>
      <c r="F765" s="127"/>
    </row>
    <row r="766" spans="1:6" ht="65.25" customHeight="1" x14ac:dyDescent="0.2">
      <c r="A766" s="125"/>
      <c r="B766" s="113"/>
      <c r="C766" s="125"/>
      <c r="D766" s="138"/>
      <c r="E766" s="126"/>
      <c r="F766" s="127"/>
    </row>
    <row r="767" spans="1:6" ht="65.25" customHeight="1" x14ac:dyDescent="0.2">
      <c r="A767" s="125"/>
      <c r="B767" s="113"/>
      <c r="C767" s="125"/>
      <c r="D767" s="138"/>
      <c r="E767" s="126"/>
      <c r="F767" s="127"/>
    </row>
    <row r="768" spans="1:6" ht="65.25" customHeight="1" x14ac:dyDescent="0.2">
      <c r="A768" s="125"/>
      <c r="B768" s="113"/>
      <c r="C768" s="125"/>
      <c r="D768" s="138"/>
      <c r="E768" s="126"/>
      <c r="F768" s="127"/>
    </row>
    <row r="769" spans="1:6" ht="65.25" customHeight="1" x14ac:dyDescent="0.2">
      <c r="A769" s="125"/>
      <c r="B769" s="113"/>
      <c r="C769" s="125"/>
      <c r="D769" s="138"/>
      <c r="E769" s="126"/>
      <c r="F769" s="127"/>
    </row>
    <row r="770" spans="1:6" ht="65.25" customHeight="1" x14ac:dyDescent="0.2">
      <c r="A770" s="125"/>
      <c r="B770" s="113"/>
      <c r="C770" s="125"/>
      <c r="D770" s="138"/>
      <c r="E770" s="126"/>
      <c r="F770" s="127"/>
    </row>
    <row r="771" spans="1:6" ht="65.25" customHeight="1" x14ac:dyDescent="0.2">
      <c r="A771" s="125"/>
      <c r="B771" s="113"/>
      <c r="C771" s="125"/>
      <c r="D771" s="138"/>
      <c r="E771" s="126"/>
      <c r="F771" s="127"/>
    </row>
    <row r="772" spans="1:6" ht="65.25" customHeight="1" x14ac:dyDescent="0.2">
      <c r="A772" s="125"/>
      <c r="B772" s="113"/>
      <c r="C772" s="125"/>
      <c r="D772" s="138"/>
      <c r="E772" s="126"/>
      <c r="F772" s="127"/>
    </row>
    <row r="773" spans="1:6" ht="65.25" customHeight="1" x14ac:dyDescent="0.2">
      <c r="A773" s="125"/>
      <c r="B773" s="113"/>
      <c r="C773" s="125"/>
      <c r="D773" s="138"/>
      <c r="E773" s="126"/>
      <c r="F773" s="127"/>
    </row>
    <row r="774" spans="1:6" ht="65.25" customHeight="1" x14ac:dyDescent="0.2">
      <c r="A774" s="125"/>
      <c r="B774" s="113"/>
      <c r="C774" s="125"/>
      <c r="D774" s="138"/>
      <c r="E774" s="126"/>
      <c r="F774" s="127"/>
    </row>
    <row r="775" spans="1:6" ht="65.25" customHeight="1" x14ac:dyDescent="0.2">
      <c r="A775" s="125"/>
      <c r="B775" s="113"/>
      <c r="C775" s="125"/>
      <c r="D775" s="138"/>
      <c r="E775" s="126"/>
      <c r="F775" s="127"/>
    </row>
    <row r="776" spans="1:6" ht="65.25" customHeight="1" x14ac:dyDescent="0.2">
      <c r="A776" s="125"/>
      <c r="B776" s="113"/>
      <c r="C776" s="125"/>
      <c r="D776" s="138"/>
      <c r="E776" s="126"/>
      <c r="F776" s="127"/>
    </row>
    <row r="777" spans="1:6" ht="65.25" customHeight="1" x14ac:dyDescent="0.2">
      <c r="A777" s="125"/>
      <c r="B777" s="113"/>
      <c r="C777" s="125"/>
      <c r="D777" s="138"/>
      <c r="E777" s="126"/>
      <c r="F777" s="127"/>
    </row>
    <row r="778" spans="1:6" ht="65.25" customHeight="1" x14ac:dyDescent="0.2">
      <c r="A778" s="125"/>
      <c r="B778" s="113"/>
      <c r="C778" s="125"/>
      <c r="D778" s="138"/>
      <c r="E778" s="126"/>
      <c r="F778" s="127"/>
    </row>
    <row r="779" spans="1:6" ht="65.25" customHeight="1" x14ac:dyDescent="0.2">
      <c r="A779" s="125"/>
      <c r="B779" s="113"/>
      <c r="C779" s="125"/>
      <c r="D779" s="138"/>
      <c r="E779" s="126"/>
      <c r="F779" s="127"/>
    </row>
    <row r="780" spans="1:6" ht="65.25" customHeight="1" x14ac:dyDescent="0.2">
      <c r="A780" s="125"/>
      <c r="B780" s="113"/>
      <c r="C780" s="125"/>
      <c r="D780" s="138"/>
      <c r="E780" s="126"/>
      <c r="F780" s="127"/>
    </row>
    <row r="781" spans="1:6" ht="65.25" customHeight="1" x14ac:dyDescent="0.2">
      <c r="A781" s="125"/>
      <c r="B781" s="113"/>
      <c r="C781" s="125"/>
      <c r="D781" s="138"/>
      <c r="E781" s="126"/>
      <c r="F781" s="127"/>
    </row>
    <row r="782" spans="1:6" ht="65.25" customHeight="1" x14ac:dyDescent="0.2">
      <c r="A782" s="125"/>
      <c r="B782" s="113"/>
      <c r="C782" s="125"/>
      <c r="D782" s="138"/>
      <c r="E782" s="126"/>
      <c r="F782" s="127"/>
    </row>
    <row r="783" spans="1:6" ht="65.25" customHeight="1" x14ac:dyDescent="0.2">
      <c r="A783" s="125"/>
      <c r="B783" s="113"/>
      <c r="C783" s="125"/>
      <c r="D783" s="138"/>
      <c r="E783" s="126"/>
      <c r="F783" s="127"/>
    </row>
    <row r="784" spans="1:6" ht="65.25" customHeight="1" x14ac:dyDescent="0.2">
      <c r="A784" s="125"/>
      <c r="B784" s="113"/>
      <c r="C784" s="125"/>
      <c r="D784" s="138"/>
      <c r="E784" s="126"/>
      <c r="F784" s="127"/>
    </row>
    <row r="785" spans="1:6" ht="65.25" customHeight="1" x14ac:dyDescent="0.2">
      <c r="A785" s="125"/>
      <c r="B785" s="113"/>
      <c r="C785" s="125"/>
      <c r="D785" s="138"/>
      <c r="E785" s="126"/>
      <c r="F785" s="127"/>
    </row>
    <row r="786" spans="1:6" ht="65.25" customHeight="1" x14ac:dyDescent="0.2">
      <c r="A786" s="125"/>
      <c r="B786" s="113"/>
      <c r="C786" s="125"/>
      <c r="D786" s="138"/>
      <c r="E786" s="126"/>
      <c r="F786" s="127"/>
    </row>
    <row r="787" spans="1:6" ht="65.25" customHeight="1" x14ac:dyDescent="0.2">
      <c r="A787" s="125"/>
      <c r="B787" s="113"/>
      <c r="C787" s="125"/>
      <c r="D787" s="138"/>
      <c r="E787" s="126"/>
      <c r="F787" s="127"/>
    </row>
    <row r="788" spans="1:6" ht="65.25" customHeight="1" x14ac:dyDescent="0.2">
      <c r="A788" s="125"/>
      <c r="B788" s="113"/>
      <c r="C788" s="125"/>
      <c r="D788" s="138"/>
      <c r="E788" s="126"/>
      <c r="F788" s="127"/>
    </row>
    <row r="789" spans="1:6" ht="65.25" customHeight="1" x14ac:dyDescent="0.2">
      <c r="A789" s="125"/>
      <c r="B789" s="113"/>
      <c r="C789" s="125"/>
      <c r="D789" s="138"/>
      <c r="E789" s="126"/>
      <c r="F789" s="127"/>
    </row>
    <row r="790" spans="1:6" ht="65.25" customHeight="1" x14ac:dyDescent="0.2">
      <c r="A790" s="125"/>
      <c r="B790" s="113"/>
      <c r="C790" s="125"/>
      <c r="D790" s="138"/>
      <c r="E790" s="126"/>
      <c r="F790" s="127"/>
    </row>
    <row r="791" spans="1:6" ht="65.25" customHeight="1" x14ac:dyDescent="0.2">
      <c r="A791" s="125"/>
      <c r="B791" s="113"/>
      <c r="C791" s="125"/>
      <c r="D791" s="138"/>
      <c r="E791" s="126"/>
      <c r="F791" s="127"/>
    </row>
    <row r="792" spans="1:6" ht="65.25" customHeight="1" x14ac:dyDescent="0.2">
      <c r="A792" s="125"/>
      <c r="B792" s="113"/>
      <c r="C792" s="125"/>
      <c r="D792" s="138"/>
      <c r="E792" s="126"/>
      <c r="F792" s="127"/>
    </row>
    <row r="793" spans="1:6" ht="65.25" customHeight="1" x14ac:dyDescent="0.2">
      <c r="A793" s="125"/>
      <c r="B793" s="113"/>
      <c r="C793" s="125"/>
      <c r="D793" s="138"/>
      <c r="E793" s="126"/>
      <c r="F793" s="127"/>
    </row>
    <row r="794" spans="1:6" ht="65.25" customHeight="1" x14ac:dyDescent="0.2">
      <c r="A794" s="125"/>
      <c r="B794" s="113"/>
      <c r="C794" s="125"/>
      <c r="D794" s="138"/>
      <c r="E794" s="126"/>
      <c r="F794" s="127"/>
    </row>
    <row r="795" spans="1:6" ht="65.25" customHeight="1" x14ac:dyDescent="0.2">
      <c r="A795" s="125"/>
      <c r="B795" s="113"/>
      <c r="C795" s="125"/>
      <c r="D795" s="138"/>
      <c r="E795" s="126"/>
      <c r="F795" s="127"/>
    </row>
    <row r="796" spans="1:6" ht="65.25" customHeight="1" x14ac:dyDescent="0.2">
      <c r="A796" s="125"/>
      <c r="B796" s="113"/>
      <c r="C796" s="125"/>
      <c r="D796" s="138"/>
      <c r="E796" s="126"/>
      <c r="F796" s="127"/>
    </row>
    <row r="797" spans="1:6" ht="65.25" customHeight="1" x14ac:dyDescent="0.2">
      <c r="A797" s="125"/>
      <c r="B797" s="113"/>
      <c r="C797" s="125"/>
      <c r="D797" s="138"/>
      <c r="E797" s="126"/>
      <c r="F797" s="127"/>
    </row>
    <row r="798" spans="1:6" ht="65.25" customHeight="1" x14ac:dyDescent="0.2">
      <c r="A798" s="125"/>
      <c r="B798" s="113"/>
      <c r="C798" s="125"/>
      <c r="D798" s="138"/>
      <c r="E798" s="126"/>
      <c r="F798" s="127"/>
    </row>
    <row r="799" spans="1:6" ht="65.25" customHeight="1" x14ac:dyDescent="0.2">
      <c r="A799" s="125"/>
      <c r="B799" s="113"/>
      <c r="C799" s="125"/>
      <c r="D799" s="138"/>
      <c r="E799" s="126"/>
      <c r="F799" s="127"/>
    </row>
    <row r="800" spans="1:6" ht="65.25" customHeight="1" x14ac:dyDescent="0.2">
      <c r="A800" s="125"/>
      <c r="B800" s="113"/>
      <c r="C800" s="125"/>
      <c r="D800" s="138"/>
      <c r="E800" s="126"/>
      <c r="F800" s="127"/>
    </row>
    <row r="801" spans="1:6" ht="65.25" customHeight="1" x14ac:dyDescent="0.2">
      <c r="A801" s="125"/>
      <c r="B801" s="113"/>
      <c r="C801" s="125"/>
      <c r="D801" s="138"/>
      <c r="E801" s="126"/>
      <c r="F801" s="127"/>
    </row>
    <row r="802" spans="1:6" ht="65.25" customHeight="1" x14ac:dyDescent="0.2">
      <c r="A802" s="125"/>
      <c r="B802" s="113"/>
      <c r="C802" s="125"/>
      <c r="D802" s="138"/>
      <c r="E802" s="126"/>
      <c r="F802" s="127"/>
    </row>
    <row r="803" spans="1:6" ht="65.25" customHeight="1" x14ac:dyDescent="0.2">
      <c r="A803" s="125"/>
      <c r="B803" s="113"/>
      <c r="C803" s="125"/>
      <c r="D803" s="138"/>
      <c r="E803" s="126"/>
      <c r="F803" s="127"/>
    </row>
    <row r="804" spans="1:6" ht="65.25" customHeight="1" x14ac:dyDescent="0.2">
      <c r="A804" s="125"/>
      <c r="B804" s="113"/>
      <c r="C804" s="125"/>
      <c r="D804" s="138"/>
      <c r="E804" s="126"/>
      <c r="F804" s="127"/>
    </row>
    <row r="805" spans="1:6" ht="65.25" customHeight="1" x14ac:dyDescent="0.2">
      <c r="A805" s="125"/>
      <c r="B805" s="113"/>
      <c r="C805" s="125"/>
      <c r="D805" s="138"/>
      <c r="E805" s="126"/>
      <c r="F805" s="127"/>
    </row>
    <row r="806" spans="1:6" ht="65.25" customHeight="1" x14ac:dyDescent="0.2">
      <c r="A806" s="125"/>
      <c r="B806" s="113"/>
      <c r="C806" s="125"/>
      <c r="D806" s="138"/>
      <c r="E806" s="126"/>
      <c r="F806" s="127"/>
    </row>
    <row r="807" spans="1:6" ht="65.25" customHeight="1" x14ac:dyDescent="0.2">
      <c r="A807" s="125"/>
      <c r="B807" s="113"/>
      <c r="C807" s="125"/>
      <c r="D807" s="138"/>
      <c r="E807" s="126"/>
      <c r="F807" s="127"/>
    </row>
    <row r="808" spans="1:6" ht="65.25" customHeight="1" x14ac:dyDescent="0.2">
      <c r="A808" s="125"/>
      <c r="B808" s="113"/>
      <c r="C808" s="125"/>
      <c r="D808" s="138"/>
      <c r="E808" s="126"/>
      <c r="F808" s="127"/>
    </row>
    <row r="809" spans="1:6" ht="65.25" customHeight="1" x14ac:dyDescent="0.2">
      <c r="A809" s="125"/>
      <c r="B809" s="113"/>
      <c r="C809" s="125"/>
      <c r="D809" s="138"/>
      <c r="E809" s="126"/>
      <c r="F809" s="127"/>
    </row>
    <row r="810" spans="1:6" ht="65.25" customHeight="1" x14ac:dyDescent="0.2">
      <c r="A810" s="125"/>
      <c r="B810" s="113"/>
      <c r="C810" s="125"/>
      <c r="D810" s="138"/>
      <c r="E810" s="126"/>
      <c r="F810" s="127"/>
    </row>
    <row r="811" spans="1:6" ht="65.25" customHeight="1" x14ac:dyDescent="0.2">
      <c r="A811" s="125"/>
      <c r="B811" s="113"/>
      <c r="C811" s="125"/>
      <c r="D811" s="138"/>
      <c r="E811" s="126"/>
      <c r="F811" s="127"/>
    </row>
    <row r="812" spans="1:6" ht="65.25" customHeight="1" x14ac:dyDescent="0.2">
      <c r="A812" s="125"/>
      <c r="B812" s="113"/>
      <c r="C812" s="125"/>
      <c r="D812" s="138"/>
      <c r="E812" s="126"/>
      <c r="F812" s="127"/>
    </row>
    <row r="813" spans="1:6" ht="65.25" customHeight="1" x14ac:dyDescent="0.2">
      <c r="A813" s="125"/>
      <c r="B813" s="113"/>
      <c r="C813" s="125"/>
      <c r="D813" s="138"/>
      <c r="E813" s="126"/>
      <c r="F813" s="127"/>
    </row>
    <row r="814" spans="1:6" ht="65.25" customHeight="1" x14ac:dyDescent="0.2">
      <c r="A814" s="125"/>
      <c r="B814" s="113"/>
      <c r="C814" s="125"/>
      <c r="D814" s="138"/>
      <c r="E814" s="126"/>
      <c r="F814" s="127"/>
    </row>
    <row r="815" spans="1:6" ht="65.25" customHeight="1" x14ac:dyDescent="0.2">
      <c r="A815" s="125"/>
      <c r="B815" s="113"/>
      <c r="C815" s="125"/>
      <c r="D815" s="138"/>
      <c r="E815" s="126"/>
      <c r="F815" s="127"/>
    </row>
    <row r="816" spans="1:6" ht="65.25" customHeight="1" x14ac:dyDescent="0.2">
      <c r="A816" s="125"/>
      <c r="B816" s="113"/>
      <c r="C816" s="125"/>
      <c r="D816" s="138"/>
      <c r="E816" s="126"/>
      <c r="F816" s="127"/>
    </row>
    <row r="817" spans="1:6" ht="65.25" customHeight="1" x14ac:dyDescent="0.2">
      <c r="A817" s="125"/>
      <c r="B817" s="113"/>
      <c r="C817" s="125"/>
      <c r="D817" s="138"/>
      <c r="E817" s="126"/>
      <c r="F817" s="127"/>
    </row>
    <row r="818" spans="1:6" ht="65.25" customHeight="1" x14ac:dyDescent="0.2">
      <c r="A818" s="125"/>
      <c r="B818" s="113"/>
      <c r="C818" s="125"/>
      <c r="D818" s="138"/>
      <c r="E818" s="126"/>
      <c r="F818" s="127"/>
    </row>
    <row r="819" spans="1:6" ht="65.25" customHeight="1" x14ac:dyDescent="0.2">
      <c r="A819" s="125"/>
      <c r="B819" s="113"/>
      <c r="C819" s="125"/>
      <c r="D819" s="138"/>
      <c r="E819" s="126"/>
      <c r="F819" s="127"/>
    </row>
    <row r="820" spans="1:6" ht="65.25" customHeight="1" x14ac:dyDescent="0.2">
      <c r="A820" s="125"/>
      <c r="B820" s="113"/>
      <c r="C820" s="125"/>
      <c r="D820" s="138"/>
      <c r="E820" s="126"/>
      <c r="F820" s="127"/>
    </row>
    <row r="821" spans="1:6" ht="65.25" customHeight="1" x14ac:dyDescent="0.2">
      <c r="A821" s="125"/>
      <c r="B821" s="113"/>
      <c r="C821" s="125"/>
      <c r="D821" s="138"/>
      <c r="E821" s="126"/>
      <c r="F821" s="127"/>
    </row>
    <row r="822" spans="1:6" ht="65.25" customHeight="1" x14ac:dyDescent="0.2">
      <c r="A822" s="125"/>
      <c r="B822" s="113"/>
      <c r="C822" s="125"/>
      <c r="D822" s="138"/>
      <c r="E822" s="126"/>
      <c r="F822" s="127"/>
    </row>
    <row r="823" spans="1:6" ht="65.25" customHeight="1" x14ac:dyDescent="0.2">
      <c r="A823" s="125"/>
      <c r="B823" s="113"/>
      <c r="C823" s="125"/>
      <c r="D823" s="138"/>
      <c r="E823" s="126"/>
      <c r="F823" s="127"/>
    </row>
    <row r="824" spans="1:6" ht="65.25" customHeight="1" x14ac:dyDescent="0.2">
      <c r="A824" s="125"/>
      <c r="B824" s="113"/>
      <c r="C824" s="125"/>
      <c r="D824" s="138"/>
      <c r="E824" s="126"/>
      <c r="F824" s="127"/>
    </row>
    <row r="825" spans="1:6" ht="65.25" customHeight="1" x14ac:dyDescent="0.2">
      <c r="A825" s="125"/>
      <c r="B825" s="113"/>
      <c r="C825" s="125"/>
      <c r="D825" s="138"/>
      <c r="E825" s="126"/>
      <c r="F825" s="127"/>
    </row>
    <row r="826" spans="1:6" ht="65.25" customHeight="1" x14ac:dyDescent="0.2">
      <c r="A826" s="125"/>
      <c r="B826" s="113"/>
      <c r="C826" s="125"/>
      <c r="D826" s="138"/>
      <c r="E826" s="126"/>
      <c r="F826" s="127"/>
    </row>
    <row r="827" spans="1:6" ht="65.25" customHeight="1" x14ac:dyDescent="0.2">
      <c r="A827" s="125"/>
      <c r="B827" s="113"/>
      <c r="C827" s="125"/>
      <c r="D827" s="138"/>
      <c r="E827" s="126"/>
      <c r="F827" s="127"/>
    </row>
    <row r="828" spans="1:6" ht="65.25" customHeight="1" x14ac:dyDescent="0.2">
      <c r="A828" s="125"/>
      <c r="B828" s="113"/>
      <c r="C828" s="125"/>
      <c r="D828" s="138"/>
      <c r="E828" s="126"/>
      <c r="F828" s="127"/>
    </row>
    <row r="829" spans="1:6" ht="65.25" customHeight="1" x14ac:dyDescent="0.2">
      <c r="A829" s="125"/>
      <c r="B829" s="113"/>
      <c r="C829" s="125"/>
      <c r="D829" s="138"/>
      <c r="E829" s="126"/>
      <c r="F829" s="127"/>
    </row>
    <row r="830" spans="1:6" ht="65.25" customHeight="1" x14ac:dyDescent="0.2">
      <c r="A830" s="125"/>
      <c r="B830" s="113"/>
      <c r="C830" s="125"/>
      <c r="D830" s="138"/>
      <c r="E830" s="126"/>
      <c r="F830" s="127"/>
    </row>
    <row r="831" spans="1:6" ht="65.25" customHeight="1" x14ac:dyDescent="0.2">
      <c r="A831" s="125"/>
      <c r="B831" s="113"/>
      <c r="C831" s="125"/>
      <c r="D831" s="138"/>
      <c r="E831" s="126"/>
      <c r="F831" s="127"/>
    </row>
    <row r="832" spans="1:6" ht="65.25" customHeight="1" x14ac:dyDescent="0.2">
      <c r="A832" s="125"/>
      <c r="B832" s="113"/>
      <c r="C832" s="125"/>
      <c r="D832" s="138"/>
      <c r="E832" s="126"/>
      <c r="F832" s="127"/>
    </row>
    <row r="833" spans="1:6" ht="65.25" customHeight="1" x14ac:dyDescent="0.2">
      <c r="A833" s="125"/>
      <c r="B833" s="113"/>
      <c r="C833" s="125"/>
      <c r="D833" s="138"/>
      <c r="E833" s="126"/>
      <c r="F833" s="127"/>
    </row>
    <row r="834" spans="1:6" ht="65.25" customHeight="1" x14ac:dyDescent="0.2">
      <c r="A834" s="125"/>
      <c r="B834" s="113"/>
      <c r="C834" s="125"/>
      <c r="D834" s="138"/>
      <c r="E834" s="126"/>
      <c r="F834" s="127"/>
    </row>
    <row r="835" spans="1:6" ht="65.25" customHeight="1" x14ac:dyDescent="0.2">
      <c r="A835" s="125"/>
      <c r="B835" s="113"/>
      <c r="C835" s="125"/>
      <c r="D835" s="138"/>
      <c r="E835" s="126"/>
      <c r="F835" s="127"/>
    </row>
    <row r="836" spans="1:6" ht="65.25" customHeight="1" x14ac:dyDescent="0.2">
      <c r="A836" s="125"/>
      <c r="B836" s="113"/>
      <c r="C836" s="125"/>
      <c r="D836" s="138"/>
      <c r="E836" s="126"/>
      <c r="F836" s="127"/>
    </row>
    <row r="837" spans="1:6" ht="65.25" customHeight="1" x14ac:dyDescent="0.2">
      <c r="A837" s="125"/>
      <c r="B837" s="113"/>
      <c r="C837" s="125"/>
      <c r="D837" s="138"/>
      <c r="E837" s="126"/>
      <c r="F837" s="127"/>
    </row>
    <row r="838" spans="1:6" ht="65.25" customHeight="1" x14ac:dyDescent="0.2">
      <c r="A838" s="125"/>
      <c r="B838" s="113"/>
      <c r="C838" s="125"/>
      <c r="D838" s="138"/>
      <c r="E838" s="126"/>
      <c r="F838" s="127"/>
    </row>
    <row r="839" spans="1:6" ht="65.25" customHeight="1" x14ac:dyDescent="0.2">
      <c r="A839" s="125"/>
      <c r="B839" s="113"/>
      <c r="C839" s="125"/>
      <c r="D839" s="138"/>
      <c r="E839" s="126"/>
      <c r="F839" s="127"/>
    </row>
    <row r="840" spans="1:6" ht="65.25" customHeight="1" x14ac:dyDescent="0.2">
      <c r="A840" s="125"/>
      <c r="B840" s="113"/>
      <c r="C840" s="125"/>
      <c r="D840" s="138"/>
      <c r="E840" s="126"/>
      <c r="F840" s="127"/>
    </row>
    <row r="841" spans="1:6" ht="65.25" customHeight="1" x14ac:dyDescent="0.2">
      <c r="A841" s="125"/>
      <c r="B841" s="113"/>
      <c r="C841" s="125"/>
      <c r="D841" s="138"/>
      <c r="E841" s="126"/>
      <c r="F841" s="127"/>
    </row>
    <row r="842" spans="1:6" ht="65.25" customHeight="1" x14ac:dyDescent="0.2">
      <c r="A842" s="125"/>
      <c r="B842" s="113"/>
      <c r="C842" s="125"/>
      <c r="D842" s="138"/>
      <c r="E842" s="126"/>
      <c r="F842" s="127"/>
    </row>
    <row r="843" spans="1:6" ht="65.25" customHeight="1" x14ac:dyDescent="0.2">
      <c r="A843" s="125"/>
      <c r="B843" s="113"/>
      <c r="C843" s="125"/>
      <c r="D843" s="138"/>
      <c r="E843" s="126"/>
      <c r="F843" s="127"/>
    </row>
    <row r="844" spans="1:6" ht="65.25" customHeight="1" x14ac:dyDescent="0.2">
      <c r="A844" s="125"/>
      <c r="B844" s="113"/>
      <c r="C844" s="125"/>
      <c r="D844" s="138"/>
      <c r="E844" s="126"/>
      <c r="F844" s="127"/>
    </row>
    <row r="845" spans="1:6" ht="65.25" customHeight="1" x14ac:dyDescent="0.2">
      <c r="A845" s="125"/>
      <c r="B845" s="113"/>
      <c r="C845" s="125"/>
      <c r="D845" s="138"/>
      <c r="E845" s="126"/>
      <c r="F845" s="127"/>
    </row>
    <row r="846" spans="1:6" ht="65.25" customHeight="1" x14ac:dyDescent="0.2">
      <c r="A846" s="125"/>
      <c r="B846" s="113"/>
      <c r="C846" s="125"/>
      <c r="D846" s="138"/>
      <c r="E846" s="126"/>
      <c r="F846" s="127"/>
    </row>
    <row r="847" spans="1:6" ht="65.25" customHeight="1" x14ac:dyDescent="0.2">
      <c r="A847" s="125"/>
      <c r="B847" s="113"/>
      <c r="C847" s="125"/>
      <c r="D847" s="138"/>
      <c r="E847" s="126"/>
      <c r="F847" s="127"/>
    </row>
    <row r="848" spans="1:6" ht="65.25" customHeight="1" x14ac:dyDescent="0.2">
      <c r="A848" s="125"/>
      <c r="B848" s="113"/>
      <c r="C848" s="125"/>
      <c r="D848" s="138"/>
      <c r="E848" s="126"/>
      <c r="F848" s="127"/>
    </row>
    <row r="849" spans="1:6" ht="65.25" customHeight="1" x14ac:dyDescent="0.2">
      <c r="A849" s="125"/>
      <c r="B849" s="113"/>
      <c r="C849" s="125"/>
      <c r="D849" s="138"/>
      <c r="E849" s="126"/>
      <c r="F849" s="127"/>
    </row>
    <row r="850" spans="1:6" ht="65.25" customHeight="1" x14ac:dyDescent="0.2">
      <c r="A850" s="125"/>
      <c r="B850" s="113"/>
      <c r="C850" s="125"/>
      <c r="D850" s="138"/>
      <c r="E850" s="126"/>
      <c r="F850" s="127"/>
    </row>
    <row r="851" spans="1:6" ht="65.25" customHeight="1" x14ac:dyDescent="0.2">
      <c r="A851" s="125"/>
      <c r="B851" s="113"/>
      <c r="C851" s="125"/>
      <c r="D851" s="138"/>
      <c r="E851" s="126"/>
      <c r="F851" s="127"/>
    </row>
    <row r="852" spans="1:6" ht="65.25" customHeight="1" x14ac:dyDescent="0.2">
      <c r="A852" s="125"/>
      <c r="B852" s="113"/>
      <c r="C852" s="125"/>
      <c r="D852" s="138"/>
      <c r="E852" s="126"/>
      <c r="F852" s="127"/>
    </row>
    <row r="853" spans="1:6" ht="65.25" customHeight="1" x14ac:dyDescent="0.2">
      <c r="A853" s="125"/>
      <c r="B853" s="113"/>
      <c r="C853" s="125"/>
      <c r="D853" s="138"/>
      <c r="E853" s="126"/>
      <c r="F853" s="127"/>
    </row>
    <row r="854" spans="1:6" ht="65.25" customHeight="1" x14ac:dyDescent="0.2">
      <c r="A854" s="125"/>
      <c r="B854" s="113"/>
      <c r="C854" s="125"/>
      <c r="D854" s="138"/>
      <c r="E854" s="126"/>
      <c r="F854" s="127"/>
    </row>
    <row r="855" spans="1:6" ht="65.25" customHeight="1" x14ac:dyDescent="0.2">
      <c r="A855" s="125"/>
      <c r="B855" s="113"/>
      <c r="C855" s="125"/>
      <c r="D855" s="138"/>
      <c r="E855" s="126"/>
      <c r="F855" s="127"/>
    </row>
    <row r="856" spans="1:6" ht="65.25" customHeight="1" x14ac:dyDescent="0.2">
      <c r="A856" s="125"/>
      <c r="B856" s="113"/>
      <c r="C856" s="125"/>
      <c r="D856" s="138"/>
      <c r="E856" s="126"/>
      <c r="F856" s="127"/>
    </row>
    <row r="857" spans="1:6" ht="65.25" customHeight="1" x14ac:dyDescent="0.2">
      <c r="A857" s="125"/>
      <c r="B857" s="113"/>
      <c r="C857" s="125"/>
      <c r="D857" s="138"/>
      <c r="E857" s="126"/>
      <c r="F857" s="127"/>
    </row>
    <row r="858" spans="1:6" ht="65.25" customHeight="1" x14ac:dyDescent="0.2">
      <c r="A858" s="125"/>
      <c r="B858" s="113"/>
      <c r="C858" s="125"/>
      <c r="D858" s="138"/>
      <c r="E858" s="126"/>
      <c r="F858" s="127"/>
    </row>
    <row r="859" spans="1:6" ht="65.25" customHeight="1" x14ac:dyDescent="0.2">
      <c r="A859" s="125"/>
      <c r="B859" s="113"/>
      <c r="C859" s="125"/>
      <c r="D859" s="138"/>
      <c r="E859" s="126"/>
      <c r="F859" s="127"/>
    </row>
    <row r="860" spans="1:6" ht="65.25" customHeight="1" x14ac:dyDescent="0.2">
      <c r="A860" s="125"/>
      <c r="B860" s="113"/>
      <c r="C860" s="125"/>
      <c r="D860" s="138"/>
      <c r="E860" s="126"/>
      <c r="F860" s="127"/>
    </row>
    <row r="861" spans="1:6" ht="65.25" customHeight="1" x14ac:dyDescent="0.2">
      <c r="A861" s="125"/>
      <c r="B861" s="113"/>
      <c r="C861" s="125"/>
      <c r="D861" s="138"/>
      <c r="E861" s="126"/>
      <c r="F861" s="127"/>
    </row>
    <row r="862" spans="1:6" ht="65.25" customHeight="1" x14ac:dyDescent="0.2">
      <c r="A862" s="125"/>
      <c r="B862" s="113"/>
      <c r="C862" s="125"/>
      <c r="D862" s="138"/>
      <c r="E862" s="126"/>
      <c r="F862" s="127"/>
    </row>
    <row r="863" spans="1:6" ht="65.25" customHeight="1" x14ac:dyDescent="0.2">
      <c r="A863" s="125"/>
      <c r="B863" s="113"/>
      <c r="C863" s="125"/>
      <c r="D863" s="138"/>
      <c r="E863" s="126"/>
      <c r="F863" s="127"/>
    </row>
    <row r="864" spans="1:6" ht="65.25" customHeight="1" x14ac:dyDescent="0.2">
      <c r="A864" s="125"/>
      <c r="B864" s="113"/>
      <c r="C864" s="125"/>
      <c r="D864" s="138"/>
      <c r="E864" s="126"/>
      <c r="F864" s="127"/>
    </row>
    <row r="865" spans="1:6" ht="65.25" customHeight="1" x14ac:dyDescent="0.2">
      <c r="A865" s="125"/>
      <c r="B865" s="113"/>
      <c r="C865" s="125"/>
      <c r="D865" s="138"/>
      <c r="E865" s="126"/>
      <c r="F865" s="127"/>
    </row>
    <row r="866" spans="1:6" ht="65.25" customHeight="1" x14ac:dyDescent="0.2">
      <c r="A866" s="125"/>
      <c r="B866" s="113"/>
      <c r="C866" s="125"/>
      <c r="D866" s="138"/>
      <c r="E866" s="126"/>
      <c r="F866" s="127"/>
    </row>
    <row r="867" spans="1:6" ht="65.25" customHeight="1" x14ac:dyDescent="0.2">
      <c r="A867" s="125"/>
      <c r="B867" s="113"/>
      <c r="C867" s="125"/>
      <c r="D867" s="138"/>
      <c r="E867" s="126"/>
      <c r="F867" s="127"/>
    </row>
    <row r="868" spans="1:6" ht="65.25" customHeight="1" x14ac:dyDescent="0.2">
      <c r="A868" s="125"/>
      <c r="B868" s="113"/>
      <c r="C868" s="125"/>
      <c r="D868" s="138"/>
      <c r="E868" s="126"/>
      <c r="F868" s="127"/>
    </row>
    <row r="869" spans="1:6" ht="65.25" customHeight="1" x14ac:dyDescent="0.2">
      <c r="A869" s="125"/>
      <c r="B869" s="113"/>
      <c r="C869" s="125"/>
      <c r="D869" s="138"/>
      <c r="E869" s="126"/>
      <c r="F869" s="127"/>
    </row>
    <row r="870" spans="1:6" ht="65.25" customHeight="1" x14ac:dyDescent="0.2">
      <c r="A870" s="125"/>
      <c r="B870" s="113"/>
      <c r="C870" s="125"/>
      <c r="D870" s="138"/>
      <c r="E870" s="126"/>
      <c r="F870" s="127"/>
    </row>
    <row r="871" spans="1:6" ht="65.25" customHeight="1" x14ac:dyDescent="0.2">
      <c r="A871" s="125"/>
      <c r="B871" s="113"/>
      <c r="C871" s="125"/>
      <c r="D871" s="138"/>
      <c r="E871" s="126"/>
      <c r="F871" s="127"/>
    </row>
    <row r="872" spans="1:6" ht="65.25" customHeight="1" x14ac:dyDescent="0.2">
      <c r="A872" s="125"/>
      <c r="B872" s="113"/>
      <c r="C872" s="125"/>
      <c r="D872" s="138"/>
      <c r="E872" s="126"/>
      <c r="F872" s="127"/>
    </row>
    <row r="873" spans="1:6" ht="65.25" customHeight="1" x14ac:dyDescent="0.2">
      <c r="A873" s="125"/>
      <c r="B873" s="113"/>
      <c r="C873" s="125"/>
      <c r="D873" s="138"/>
      <c r="E873" s="126"/>
      <c r="F873" s="127"/>
    </row>
    <row r="874" spans="1:6" ht="65.25" customHeight="1" x14ac:dyDescent="0.2">
      <c r="A874" s="125"/>
      <c r="B874" s="113"/>
      <c r="C874" s="125"/>
      <c r="D874" s="138"/>
      <c r="E874" s="126"/>
      <c r="F874" s="127"/>
    </row>
    <row r="875" spans="1:6" ht="65.25" customHeight="1" x14ac:dyDescent="0.2">
      <c r="A875" s="125"/>
      <c r="B875" s="113"/>
      <c r="C875" s="125"/>
      <c r="D875" s="138"/>
      <c r="E875" s="126"/>
      <c r="F875" s="127"/>
    </row>
    <row r="876" spans="1:6" ht="65.25" customHeight="1" x14ac:dyDescent="0.2">
      <c r="A876" s="125"/>
      <c r="B876" s="113"/>
      <c r="C876" s="125"/>
      <c r="D876" s="138"/>
      <c r="E876" s="126"/>
      <c r="F876" s="127"/>
    </row>
    <row r="877" spans="1:6" ht="65.25" customHeight="1" x14ac:dyDescent="0.2">
      <c r="A877" s="125"/>
      <c r="B877" s="113"/>
      <c r="C877" s="125"/>
      <c r="D877" s="138"/>
      <c r="E877" s="126"/>
      <c r="F877" s="127"/>
    </row>
    <row r="878" spans="1:6" ht="65.25" customHeight="1" x14ac:dyDescent="0.2">
      <c r="A878" s="125"/>
      <c r="B878" s="113"/>
      <c r="C878" s="125"/>
      <c r="D878" s="138"/>
      <c r="E878" s="126"/>
      <c r="F878" s="127"/>
    </row>
    <row r="879" spans="1:6" ht="65.25" customHeight="1" x14ac:dyDescent="0.2">
      <c r="A879" s="125"/>
      <c r="B879" s="113"/>
      <c r="C879" s="125"/>
      <c r="D879" s="138"/>
      <c r="E879" s="126"/>
      <c r="F879" s="127"/>
    </row>
    <row r="880" spans="1:6" ht="65.25" customHeight="1" x14ac:dyDescent="0.2">
      <c r="A880" s="125"/>
      <c r="B880" s="113"/>
      <c r="C880" s="125"/>
      <c r="D880" s="138"/>
      <c r="E880" s="126"/>
      <c r="F880" s="127"/>
    </row>
    <row r="881" spans="1:6" ht="65.25" customHeight="1" x14ac:dyDescent="0.2">
      <c r="A881" s="125"/>
      <c r="B881" s="113"/>
      <c r="C881" s="125"/>
      <c r="D881" s="138"/>
      <c r="E881" s="126"/>
      <c r="F881" s="127"/>
    </row>
    <row r="882" spans="1:6" ht="65.25" customHeight="1" x14ac:dyDescent="0.2">
      <c r="A882" s="125"/>
      <c r="B882" s="113"/>
      <c r="C882" s="125"/>
      <c r="D882" s="138"/>
      <c r="E882" s="126"/>
      <c r="F882" s="127"/>
    </row>
    <row r="883" spans="1:6" ht="65.25" customHeight="1" x14ac:dyDescent="0.2">
      <c r="A883" s="125"/>
      <c r="B883" s="113"/>
      <c r="C883" s="125"/>
      <c r="D883" s="138"/>
      <c r="E883" s="126"/>
      <c r="F883" s="127"/>
    </row>
    <row r="884" spans="1:6" ht="65.25" customHeight="1" x14ac:dyDescent="0.2">
      <c r="A884" s="125"/>
      <c r="B884" s="113"/>
      <c r="C884" s="125"/>
      <c r="D884" s="138"/>
      <c r="E884" s="126"/>
      <c r="F884" s="127"/>
    </row>
    <row r="885" spans="1:6" ht="65.25" customHeight="1" x14ac:dyDescent="0.2">
      <c r="A885" s="125"/>
      <c r="B885" s="113"/>
      <c r="C885" s="125"/>
      <c r="D885" s="138"/>
      <c r="E885" s="126"/>
      <c r="F885" s="127"/>
    </row>
    <row r="886" spans="1:6" ht="65.25" customHeight="1" x14ac:dyDescent="0.2">
      <c r="A886" s="125"/>
      <c r="B886" s="113"/>
      <c r="C886" s="125"/>
      <c r="D886" s="138"/>
      <c r="E886" s="126"/>
      <c r="F886" s="127"/>
    </row>
    <row r="887" spans="1:6" ht="65.25" customHeight="1" x14ac:dyDescent="0.2">
      <c r="A887" s="125"/>
      <c r="B887" s="113"/>
      <c r="C887" s="125"/>
      <c r="D887" s="138"/>
      <c r="E887" s="126"/>
      <c r="F887" s="127"/>
    </row>
    <row r="888" spans="1:6" ht="65.25" customHeight="1" x14ac:dyDescent="0.2">
      <c r="A888" s="125"/>
      <c r="B888" s="113"/>
      <c r="C888" s="125"/>
      <c r="D888" s="138"/>
      <c r="E888" s="126"/>
      <c r="F888" s="127"/>
    </row>
    <row r="889" spans="1:6" ht="65.25" customHeight="1" x14ac:dyDescent="0.2">
      <c r="A889" s="125"/>
      <c r="B889" s="113"/>
      <c r="C889" s="125"/>
      <c r="D889" s="138"/>
      <c r="E889" s="126"/>
      <c r="F889" s="127"/>
    </row>
    <row r="890" spans="1:6" ht="65.25" customHeight="1" x14ac:dyDescent="0.2">
      <c r="A890" s="125"/>
      <c r="B890" s="113"/>
      <c r="C890" s="125"/>
      <c r="D890" s="138"/>
      <c r="E890" s="126"/>
      <c r="F890" s="127"/>
    </row>
    <row r="891" spans="1:6" ht="65.25" customHeight="1" x14ac:dyDescent="0.2">
      <c r="A891" s="125"/>
      <c r="B891" s="113"/>
      <c r="C891" s="125"/>
      <c r="D891" s="138"/>
      <c r="E891" s="126"/>
      <c r="F891" s="127"/>
    </row>
    <row r="892" spans="1:6" ht="65.25" customHeight="1" x14ac:dyDescent="0.2">
      <c r="A892" s="125"/>
      <c r="B892" s="113"/>
      <c r="C892" s="125"/>
      <c r="D892" s="138"/>
      <c r="E892" s="126"/>
      <c r="F892" s="127"/>
    </row>
    <row r="893" spans="1:6" ht="65.25" customHeight="1" x14ac:dyDescent="0.2">
      <c r="A893" s="125"/>
      <c r="B893" s="113"/>
      <c r="C893" s="125"/>
      <c r="D893" s="138"/>
      <c r="E893" s="126"/>
      <c r="F893" s="127"/>
    </row>
    <row r="894" spans="1:6" ht="65.25" customHeight="1" x14ac:dyDescent="0.2">
      <c r="A894" s="125"/>
      <c r="B894" s="113"/>
      <c r="C894" s="125"/>
      <c r="D894" s="138"/>
      <c r="E894" s="126"/>
      <c r="F894" s="127"/>
    </row>
    <row r="895" spans="1:6" ht="65.25" customHeight="1" x14ac:dyDescent="0.2">
      <c r="A895" s="125"/>
      <c r="B895" s="113"/>
      <c r="C895" s="125"/>
      <c r="D895" s="138"/>
      <c r="E895" s="126"/>
      <c r="F895" s="127"/>
    </row>
    <row r="896" spans="1:6" ht="65.25" customHeight="1" x14ac:dyDescent="0.2">
      <c r="A896" s="125"/>
      <c r="B896" s="113"/>
      <c r="C896" s="125"/>
      <c r="D896" s="138"/>
      <c r="E896" s="126"/>
      <c r="F896" s="127"/>
    </row>
    <row r="897" spans="1:6" ht="65.25" customHeight="1" x14ac:dyDescent="0.2">
      <c r="A897" s="125"/>
      <c r="B897" s="113"/>
      <c r="C897" s="125"/>
      <c r="D897" s="138"/>
      <c r="E897" s="126"/>
      <c r="F897" s="127"/>
    </row>
    <row r="898" spans="1:6" ht="65.25" customHeight="1" x14ac:dyDescent="0.2">
      <c r="A898" s="125"/>
      <c r="B898" s="113"/>
      <c r="C898" s="125"/>
      <c r="D898" s="138"/>
      <c r="E898" s="126"/>
      <c r="F898" s="127"/>
    </row>
    <row r="899" spans="1:6" ht="65.25" customHeight="1" x14ac:dyDescent="0.2">
      <c r="A899" s="125"/>
      <c r="B899" s="113"/>
      <c r="C899" s="125"/>
      <c r="D899" s="138"/>
      <c r="E899" s="126"/>
      <c r="F899" s="127"/>
    </row>
    <row r="900" spans="1:6" ht="65.25" customHeight="1" x14ac:dyDescent="0.2">
      <c r="A900" s="125"/>
      <c r="B900" s="113"/>
      <c r="C900" s="125"/>
      <c r="D900" s="138"/>
      <c r="E900" s="126"/>
      <c r="F900" s="127"/>
    </row>
    <row r="901" spans="1:6" ht="65.25" customHeight="1" x14ac:dyDescent="0.2">
      <c r="A901" s="125"/>
      <c r="B901" s="113"/>
      <c r="C901" s="125"/>
      <c r="D901" s="138"/>
      <c r="E901" s="126"/>
      <c r="F901" s="127"/>
    </row>
    <row r="902" spans="1:6" ht="65.25" customHeight="1" x14ac:dyDescent="0.2">
      <c r="A902" s="125"/>
      <c r="B902" s="113"/>
      <c r="C902" s="125"/>
      <c r="D902" s="138"/>
      <c r="E902" s="126"/>
      <c r="F902" s="127"/>
    </row>
    <row r="903" spans="1:6" ht="65.25" customHeight="1" x14ac:dyDescent="0.2">
      <c r="A903" s="125"/>
      <c r="B903" s="113"/>
      <c r="C903" s="125"/>
      <c r="D903" s="138"/>
      <c r="E903" s="126"/>
      <c r="F903" s="127"/>
    </row>
    <row r="904" spans="1:6" ht="65.25" customHeight="1" x14ac:dyDescent="0.2">
      <c r="A904" s="125"/>
      <c r="B904" s="113"/>
      <c r="C904" s="125"/>
      <c r="D904" s="138"/>
      <c r="E904" s="126"/>
      <c r="F904" s="127"/>
    </row>
    <row r="905" spans="1:6" ht="65.25" customHeight="1" x14ac:dyDescent="0.2">
      <c r="A905" s="125"/>
      <c r="B905" s="113"/>
      <c r="C905" s="125"/>
      <c r="D905" s="138"/>
      <c r="E905" s="126"/>
      <c r="F905" s="127"/>
    </row>
    <row r="906" spans="1:6" ht="65.25" customHeight="1" x14ac:dyDescent="0.2">
      <c r="A906" s="125"/>
      <c r="B906" s="113"/>
      <c r="C906" s="125"/>
      <c r="D906" s="138"/>
      <c r="E906" s="126"/>
      <c r="F906" s="127"/>
    </row>
    <row r="907" spans="1:6" ht="65.25" customHeight="1" x14ac:dyDescent="0.2">
      <c r="A907" s="125"/>
      <c r="B907" s="113"/>
      <c r="C907" s="125"/>
      <c r="D907" s="138"/>
      <c r="E907" s="126"/>
      <c r="F907" s="127"/>
    </row>
    <row r="908" spans="1:6" ht="65.25" customHeight="1" x14ac:dyDescent="0.2">
      <c r="A908" s="125"/>
      <c r="B908" s="113"/>
      <c r="C908" s="125"/>
      <c r="D908" s="138"/>
      <c r="E908" s="126"/>
      <c r="F908" s="127"/>
    </row>
    <row r="909" spans="1:6" ht="65.25" customHeight="1" x14ac:dyDescent="0.2">
      <c r="A909" s="125"/>
      <c r="B909" s="113"/>
      <c r="C909" s="125"/>
      <c r="D909" s="138"/>
      <c r="E909" s="126"/>
      <c r="F909" s="127"/>
    </row>
    <row r="910" spans="1:6" ht="65.25" customHeight="1" x14ac:dyDescent="0.2">
      <c r="A910" s="125"/>
      <c r="B910" s="113"/>
      <c r="C910" s="125"/>
      <c r="D910" s="138"/>
      <c r="E910" s="126"/>
      <c r="F910" s="127"/>
    </row>
    <row r="911" spans="1:6" ht="65.25" customHeight="1" x14ac:dyDescent="0.2">
      <c r="A911" s="125"/>
      <c r="B911" s="113"/>
      <c r="C911" s="125"/>
      <c r="D911" s="138"/>
      <c r="E911" s="126"/>
      <c r="F911" s="127"/>
    </row>
    <row r="912" spans="1:6" ht="65.25" customHeight="1" x14ac:dyDescent="0.2">
      <c r="A912" s="125"/>
      <c r="B912" s="113"/>
      <c r="C912" s="125"/>
      <c r="D912" s="138"/>
      <c r="E912" s="126"/>
      <c r="F912" s="127"/>
    </row>
    <row r="913" spans="1:6" ht="65.25" customHeight="1" x14ac:dyDescent="0.2">
      <c r="A913" s="125"/>
      <c r="B913" s="113"/>
      <c r="C913" s="125"/>
      <c r="D913" s="138"/>
      <c r="E913" s="126"/>
      <c r="F913" s="127"/>
    </row>
    <row r="914" spans="1:6" ht="65.25" customHeight="1" x14ac:dyDescent="0.2">
      <c r="A914" s="125"/>
      <c r="B914" s="113"/>
      <c r="C914" s="125"/>
      <c r="D914" s="138"/>
      <c r="E914" s="126"/>
      <c r="F914" s="127"/>
    </row>
    <row r="915" spans="1:6" ht="65.25" customHeight="1" x14ac:dyDescent="0.2">
      <c r="A915" s="125"/>
      <c r="B915" s="113"/>
      <c r="C915" s="125"/>
      <c r="D915" s="138"/>
      <c r="E915" s="126"/>
      <c r="F915" s="127"/>
    </row>
    <row r="916" spans="1:6" ht="65.25" customHeight="1" x14ac:dyDescent="0.2">
      <c r="A916" s="125"/>
      <c r="B916" s="113"/>
      <c r="C916" s="125"/>
      <c r="D916" s="138"/>
      <c r="E916" s="126"/>
      <c r="F916" s="127"/>
    </row>
    <row r="917" spans="1:6" ht="65.25" customHeight="1" x14ac:dyDescent="0.2">
      <c r="A917" s="125"/>
      <c r="B917" s="113"/>
      <c r="C917" s="125"/>
      <c r="D917" s="138"/>
      <c r="E917" s="126"/>
      <c r="F917" s="127"/>
    </row>
    <row r="918" spans="1:6" ht="65.25" customHeight="1" x14ac:dyDescent="0.2">
      <c r="A918" s="125"/>
      <c r="B918" s="113"/>
      <c r="C918" s="125"/>
      <c r="D918" s="138"/>
      <c r="E918" s="126"/>
      <c r="F918" s="127"/>
    </row>
    <row r="919" spans="1:6" ht="65.25" customHeight="1" x14ac:dyDescent="0.2">
      <c r="A919" s="125"/>
      <c r="B919" s="113"/>
      <c r="C919" s="125"/>
      <c r="D919" s="138"/>
      <c r="E919" s="126"/>
      <c r="F919" s="127"/>
    </row>
    <row r="920" spans="1:6" ht="65.25" customHeight="1" x14ac:dyDescent="0.2">
      <c r="A920" s="125"/>
      <c r="B920" s="113"/>
      <c r="C920" s="125"/>
      <c r="D920" s="138"/>
      <c r="E920" s="126"/>
      <c r="F920" s="127"/>
    </row>
    <row r="921" spans="1:6" ht="65.25" customHeight="1" x14ac:dyDescent="0.2">
      <c r="A921" s="125"/>
      <c r="B921" s="113"/>
      <c r="C921" s="125"/>
      <c r="D921" s="138"/>
      <c r="E921" s="126"/>
      <c r="F921" s="127"/>
    </row>
    <row r="922" spans="1:6" ht="65.25" customHeight="1" x14ac:dyDescent="0.2">
      <c r="A922" s="125"/>
      <c r="B922" s="113"/>
      <c r="C922" s="125"/>
      <c r="D922" s="138"/>
      <c r="E922" s="126"/>
      <c r="F922" s="127"/>
    </row>
    <row r="923" spans="1:6" ht="65.25" customHeight="1" x14ac:dyDescent="0.2">
      <c r="A923" s="125"/>
      <c r="B923" s="113"/>
      <c r="C923" s="125"/>
      <c r="D923" s="138"/>
      <c r="E923" s="126"/>
      <c r="F923" s="127"/>
    </row>
    <row r="924" spans="1:6" ht="65.25" customHeight="1" x14ac:dyDescent="0.2">
      <c r="A924" s="125"/>
      <c r="B924" s="113"/>
      <c r="C924" s="125"/>
      <c r="D924" s="138"/>
      <c r="E924" s="126"/>
      <c r="F924" s="127"/>
    </row>
    <row r="925" spans="1:6" ht="65.25" customHeight="1" x14ac:dyDescent="0.2">
      <c r="A925" s="125"/>
      <c r="B925" s="113"/>
      <c r="C925" s="125"/>
      <c r="D925" s="138"/>
      <c r="E925" s="126"/>
      <c r="F925" s="127"/>
    </row>
    <row r="926" spans="1:6" ht="65.25" customHeight="1" x14ac:dyDescent="0.2">
      <c r="A926" s="125"/>
      <c r="B926" s="113"/>
      <c r="C926" s="125"/>
      <c r="D926" s="138"/>
      <c r="E926" s="126"/>
      <c r="F926" s="127"/>
    </row>
    <row r="927" spans="1:6" ht="65.25" customHeight="1" x14ac:dyDescent="0.2">
      <c r="A927" s="125"/>
      <c r="B927" s="113"/>
      <c r="C927" s="125"/>
      <c r="D927" s="138"/>
      <c r="E927" s="126"/>
      <c r="F927" s="127"/>
    </row>
    <row r="928" spans="1:6" ht="65.25" customHeight="1" x14ac:dyDescent="0.2">
      <c r="A928" s="125"/>
      <c r="B928" s="113"/>
      <c r="C928" s="125"/>
      <c r="D928" s="138"/>
      <c r="E928" s="126"/>
      <c r="F928" s="127"/>
    </row>
    <row r="929" spans="1:6" ht="65.25" customHeight="1" x14ac:dyDescent="0.2">
      <c r="A929" s="125"/>
      <c r="B929" s="113"/>
      <c r="C929" s="125"/>
      <c r="D929" s="138"/>
      <c r="E929" s="126"/>
      <c r="F929" s="127"/>
    </row>
    <row r="930" spans="1:6" ht="65.25" customHeight="1" x14ac:dyDescent="0.2">
      <c r="A930" s="125"/>
      <c r="B930" s="113"/>
      <c r="C930" s="125"/>
      <c r="D930" s="138"/>
      <c r="E930" s="126"/>
      <c r="F930" s="127"/>
    </row>
    <row r="931" spans="1:6" ht="65.25" customHeight="1" x14ac:dyDescent="0.2">
      <c r="A931" s="125"/>
      <c r="B931" s="113"/>
      <c r="C931" s="125"/>
      <c r="D931" s="138"/>
      <c r="E931" s="126"/>
      <c r="F931" s="127"/>
    </row>
    <row r="932" spans="1:6" ht="65.25" customHeight="1" x14ac:dyDescent="0.2">
      <c r="A932" s="125"/>
      <c r="B932" s="113"/>
      <c r="C932" s="125"/>
      <c r="D932" s="138"/>
      <c r="E932" s="126"/>
      <c r="F932" s="127"/>
    </row>
    <row r="933" spans="1:6" ht="65.25" customHeight="1" x14ac:dyDescent="0.2">
      <c r="A933" s="125"/>
      <c r="B933" s="113"/>
      <c r="C933" s="125"/>
      <c r="D933" s="138"/>
      <c r="E933" s="126"/>
      <c r="F933" s="127"/>
    </row>
    <row r="934" spans="1:6" ht="65.25" customHeight="1" x14ac:dyDescent="0.2">
      <c r="A934" s="125"/>
      <c r="B934" s="113"/>
      <c r="C934" s="125"/>
      <c r="D934" s="138"/>
      <c r="E934" s="126"/>
      <c r="F934" s="127"/>
    </row>
    <row r="935" spans="1:6" ht="65.25" customHeight="1" x14ac:dyDescent="0.2">
      <c r="A935" s="125"/>
      <c r="B935" s="113"/>
      <c r="C935" s="125"/>
      <c r="D935" s="138"/>
      <c r="E935" s="126"/>
      <c r="F935" s="127"/>
    </row>
    <row r="936" spans="1:6" ht="65.25" customHeight="1" x14ac:dyDescent="0.2">
      <c r="A936" s="125"/>
      <c r="B936" s="113"/>
      <c r="C936" s="125"/>
      <c r="D936" s="138"/>
      <c r="E936" s="126"/>
      <c r="F936" s="127"/>
    </row>
    <row r="937" spans="1:6" ht="65.25" customHeight="1" x14ac:dyDescent="0.2">
      <c r="A937" s="125"/>
      <c r="B937" s="113"/>
      <c r="C937" s="125"/>
      <c r="D937" s="138"/>
      <c r="E937" s="126"/>
      <c r="F937" s="127"/>
    </row>
    <row r="938" spans="1:6" ht="65.25" customHeight="1" x14ac:dyDescent="0.2">
      <c r="A938" s="125"/>
      <c r="B938" s="113"/>
      <c r="C938" s="125"/>
      <c r="D938" s="138"/>
      <c r="E938" s="126"/>
      <c r="F938" s="127"/>
    </row>
    <row r="939" spans="1:6" ht="65.25" customHeight="1" x14ac:dyDescent="0.2">
      <c r="A939" s="125"/>
      <c r="B939" s="113"/>
      <c r="C939" s="125"/>
      <c r="D939" s="138"/>
      <c r="E939" s="126"/>
      <c r="F939" s="127"/>
    </row>
    <row r="940" spans="1:6" ht="65.25" customHeight="1" x14ac:dyDescent="0.2">
      <c r="A940" s="125"/>
      <c r="B940" s="113"/>
      <c r="C940" s="125"/>
      <c r="D940" s="138"/>
      <c r="E940" s="126"/>
      <c r="F940" s="127"/>
    </row>
    <row r="941" spans="1:6" ht="65.25" customHeight="1" x14ac:dyDescent="0.2">
      <c r="A941" s="125"/>
      <c r="B941" s="113"/>
      <c r="C941" s="125"/>
      <c r="D941" s="138"/>
      <c r="E941" s="126"/>
      <c r="F941" s="127"/>
    </row>
    <row r="942" spans="1:6" ht="65.25" customHeight="1" x14ac:dyDescent="0.2">
      <c r="A942" s="125"/>
      <c r="B942" s="113"/>
      <c r="C942" s="125"/>
      <c r="D942" s="138"/>
      <c r="E942" s="126"/>
      <c r="F942" s="127"/>
    </row>
    <row r="943" spans="1:6" ht="65.25" customHeight="1" x14ac:dyDescent="0.2">
      <c r="A943" s="125"/>
      <c r="B943" s="113"/>
      <c r="C943" s="125"/>
      <c r="D943" s="138"/>
      <c r="E943" s="126"/>
      <c r="F943" s="127"/>
    </row>
    <row r="944" spans="1:6" ht="65.25" customHeight="1" x14ac:dyDescent="0.2">
      <c r="A944" s="125"/>
      <c r="B944" s="113"/>
      <c r="C944" s="125"/>
      <c r="D944" s="138"/>
      <c r="E944" s="126"/>
      <c r="F944" s="127"/>
    </row>
    <row r="945" spans="1:6" ht="65.25" customHeight="1" x14ac:dyDescent="0.2">
      <c r="A945" s="125"/>
      <c r="B945" s="113"/>
      <c r="C945" s="125"/>
      <c r="D945" s="138"/>
      <c r="E945" s="126"/>
      <c r="F945" s="127"/>
    </row>
    <row r="946" spans="1:6" ht="65.25" customHeight="1" x14ac:dyDescent="0.2">
      <c r="A946" s="125"/>
      <c r="B946" s="113"/>
      <c r="C946" s="125"/>
      <c r="D946" s="138"/>
      <c r="E946" s="126"/>
      <c r="F946" s="127"/>
    </row>
    <row r="947" spans="1:6" ht="65.25" customHeight="1" x14ac:dyDescent="0.2">
      <c r="A947" s="125"/>
      <c r="B947" s="113"/>
      <c r="C947" s="125"/>
      <c r="D947" s="138"/>
      <c r="E947" s="126"/>
      <c r="F947" s="127"/>
    </row>
    <row r="948" spans="1:6" ht="65.25" customHeight="1" x14ac:dyDescent="0.2">
      <c r="A948" s="125"/>
      <c r="B948" s="113"/>
      <c r="C948" s="125"/>
      <c r="D948" s="138"/>
      <c r="E948" s="126"/>
      <c r="F948" s="127"/>
    </row>
    <row r="949" spans="1:6" ht="65.25" customHeight="1" x14ac:dyDescent="0.2">
      <c r="A949" s="125"/>
      <c r="B949" s="113"/>
      <c r="C949" s="125"/>
      <c r="D949" s="138"/>
      <c r="E949" s="126"/>
      <c r="F949" s="127"/>
    </row>
    <row r="950" spans="1:6" ht="65.25" customHeight="1" x14ac:dyDescent="0.2">
      <c r="A950" s="125"/>
      <c r="B950" s="113"/>
      <c r="C950" s="125"/>
      <c r="D950" s="138"/>
      <c r="E950" s="126"/>
      <c r="F950" s="127"/>
    </row>
    <row r="951" spans="1:6" ht="65.25" customHeight="1" x14ac:dyDescent="0.2">
      <c r="A951" s="125"/>
      <c r="B951" s="113"/>
      <c r="C951" s="125"/>
      <c r="D951" s="138"/>
      <c r="E951" s="126"/>
      <c r="F951" s="127"/>
    </row>
    <row r="952" spans="1:6" ht="65.25" customHeight="1" x14ac:dyDescent="0.2">
      <c r="A952" s="125"/>
      <c r="B952" s="113"/>
      <c r="C952" s="125"/>
      <c r="D952" s="138"/>
      <c r="E952" s="126"/>
      <c r="F952" s="127"/>
    </row>
    <row r="953" spans="1:6" ht="65.25" customHeight="1" x14ac:dyDescent="0.2">
      <c r="A953" s="125"/>
      <c r="B953" s="113"/>
      <c r="C953" s="125"/>
      <c r="D953" s="138"/>
      <c r="E953" s="126"/>
      <c r="F953" s="127"/>
    </row>
    <row r="954" spans="1:6" ht="65.25" customHeight="1" x14ac:dyDescent="0.2">
      <c r="A954" s="125"/>
      <c r="B954" s="113"/>
      <c r="C954" s="125"/>
      <c r="D954" s="138"/>
      <c r="E954" s="126"/>
      <c r="F954" s="127"/>
    </row>
    <row r="955" spans="1:6" ht="65.25" customHeight="1" x14ac:dyDescent="0.2">
      <c r="A955" s="125"/>
      <c r="B955" s="113"/>
      <c r="C955" s="125"/>
      <c r="D955" s="138"/>
      <c r="E955" s="126"/>
      <c r="F955" s="127"/>
    </row>
    <row r="956" spans="1:6" ht="65.25" customHeight="1" x14ac:dyDescent="0.2">
      <c r="A956" s="125"/>
      <c r="B956" s="113"/>
      <c r="C956" s="125"/>
      <c r="D956" s="138"/>
      <c r="E956" s="126"/>
      <c r="F956" s="127"/>
    </row>
    <row r="957" spans="1:6" ht="65.25" customHeight="1" x14ac:dyDescent="0.2">
      <c r="A957" s="125"/>
      <c r="B957" s="113"/>
      <c r="C957" s="125"/>
      <c r="D957" s="138"/>
      <c r="E957" s="126"/>
      <c r="F957" s="127"/>
    </row>
    <row r="958" spans="1:6" ht="65.25" customHeight="1" x14ac:dyDescent="0.2">
      <c r="A958" s="125"/>
      <c r="B958" s="113"/>
      <c r="C958" s="125"/>
      <c r="D958" s="138"/>
      <c r="E958" s="126"/>
      <c r="F958" s="127"/>
    </row>
    <row r="959" spans="1:6" ht="65.25" customHeight="1" x14ac:dyDescent="0.2">
      <c r="A959" s="125"/>
      <c r="B959" s="113"/>
      <c r="C959" s="125"/>
      <c r="D959" s="138"/>
      <c r="E959" s="126"/>
      <c r="F959" s="127"/>
    </row>
    <row r="960" spans="1:6" ht="65.25" customHeight="1" x14ac:dyDescent="0.2">
      <c r="A960" s="125"/>
      <c r="B960" s="113"/>
      <c r="C960" s="125"/>
      <c r="D960" s="138"/>
      <c r="E960" s="126"/>
      <c r="F960" s="127"/>
    </row>
    <row r="961" spans="1:6" ht="65.25" customHeight="1" x14ac:dyDescent="0.2">
      <c r="A961" s="125"/>
      <c r="B961" s="113"/>
      <c r="C961" s="125"/>
      <c r="D961" s="138"/>
      <c r="E961" s="126"/>
      <c r="F961" s="127"/>
    </row>
    <row r="962" spans="1:6" ht="65.25" customHeight="1" x14ac:dyDescent="0.2">
      <c r="A962" s="125"/>
      <c r="B962" s="113"/>
      <c r="C962" s="125"/>
      <c r="D962" s="138"/>
      <c r="E962" s="126"/>
      <c r="F962" s="127"/>
    </row>
    <row r="963" spans="1:6" ht="65.25" customHeight="1" x14ac:dyDescent="0.2">
      <c r="A963" s="125"/>
      <c r="B963" s="113"/>
      <c r="C963" s="125"/>
      <c r="D963" s="138"/>
      <c r="E963" s="126"/>
      <c r="F963" s="127"/>
    </row>
    <row r="964" spans="1:6" ht="65.25" customHeight="1" x14ac:dyDescent="0.2">
      <c r="A964" s="125"/>
      <c r="B964" s="113"/>
      <c r="C964" s="125"/>
      <c r="D964" s="138"/>
      <c r="E964" s="126"/>
      <c r="F964" s="127"/>
    </row>
    <row r="965" spans="1:6" ht="65.25" customHeight="1" x14ac:dyDescent="0.2">
      <c r="A965" s="125"/>
      <c r="B965" s="113"/>
      <c r="C965" s="125"/>
      <c r="D965" s="138"/>
      <c r="E965" s="126"/>
      <c r="F965" s="127"/>
    </row>
    <row r="966" spans="1:6" ht="65.25" customHeight="1" x14ac:dyDescent="0.2">
      <c r="A966" s="125"/>
      <c r="B966" s="113"/>
      <c r="C966" s="125"/>
      <c r="D966" s="138"/>
      <c r="E966" s="126"/>
      <c r="F966" s="127"/>
    </row>
    <row r="967" spans="1:6" ht="65.25" customHeight="1" x14ac:dyDescent="0.2">
      <c r="A967" s="125"/>
      <c r="B967" s="113"/>
      <c r="C967" s="125"/>
      <c r="D967" s="138"/>
      <c r="E967" s="126"/>
      <c r="F967" s="127"/>
    </row>
    <row r="968" spans="1:6" ht="65.25" customHeight="1" x14ac:dyDescent="0.2">
      <c r="A968" s="125"/>
      <c r="B968" s="113"/>
      <c r="C968" s="125"/>
      <c r="D968" s="138"/>
      <c r="E968" s="126"/>
      <c r="F968" s="127"/>
    </row>
    <row r="969" spans="1:6" ht="65.25" customHeight="1" x14ac:dyDescent="0.2">
      <c r="A969" s="125"/>
      <c r="B969" s="113"/>
      <c r="C969" s="125"/>
      <c r="D969" s="138"/>
      <c r="E969" s="126"/>
      <c r="F969" s="127"/>
    </row>
    <row r="970" spans="1:6" ht="65.25" customHeight="1" x14ac:dyDescent="0.2">
      <c r="A970" s="125"/>
      <c r="B970" s="113"/>
      <c r="C970" s="125"/>
      <c r="D970" s="138"/>
      <c r="E970" s="126"/>
      <c r="F970" s="127"/>
    </row>
    <row r="971" spans="1:6" ht="65.25" customHeight="1" x14ac:dyDescent="0.2">
      <c r="A971" s="125"/>
      <c r="B971" s="113"/>
      <c r="C971" s="125"/>
      <c r="D971" s="138"/>
      <c r="E971" s="126"/>
      <c r="F971" s="127"/>
    </row>
    <row r="972" spans="1:6" ht="65.25" customHeight="1" x14ac:dyDescent="0.2">
      <c r="A972" s="125"/>
      <c r="B972" s="113"/>
      <c r="C972" s="125"/>
      <c r="D972" s="138"/>
      <c r="E972" s="126"/>
      <c r="F972" s="127"/>
    </row>
    <row r="973" spans="1:6" ht="65.25" customHeight="1" x14ac:dyDescent="0.2">
      <c r="A973" s="125"/>
      <c r="B973" s="113"/>
      <c r="C973" s="125"/>
      <c r="D973" s="138"/>
      <c r="E973" s="126"/>
      <c r="F973" s="127"/>
    </row>
    <row r="974" spans="1:6" ht="65.25" customHeight="1" x14ac:dyDescent="0.2">
      <c r="A974" s="125"/>
      <c r="B974" s="113"/>
      <c r="C974" s="125"/>
      <c r="D974" s="138"/>
      <c r="E974" s="126"/>
      <c r="F974" s="127"/>
    </row>
    <row r="975" spans="1:6" ht="65.25" customHeight="1" x14ac:dyDescent="0.2">
      <c r="A975" s="125"/>
      <c r="B975" s="113"/>
      <c r="C975" s="125"/>
      <c r="D975" s="138"/>
      <c r="E975" s="126"/>
      <c r="F975" s="127"/>
    </row>
    <row r="976" spans="1:6" ht="65.25" customHeight="1" x14ac:dyDescent="0.2">
      <c r="A976" s="125"/>
      <c r="B976" s="113"/>
      <c r="C976" s="125"/>
      <c r="D976" s="138"/>
      <c r="E976" s="126"/>
      <c r="F976" s="127"/>
    </row>
    <row r="977" spans="1:6" ht="65.25" customHeight="1" x14ac:dyDescent="0.2">
      <c r="A977" s="125"/>
      <c r="B977" s="113"/>
      <c r="C977" s="125"/>
      <c r="D977" s="138"/>
      <c r="E977" s="126"/>
      <c r="F977" s="127"/>
    </row>
    <row r="978" spans="1:6" ht="65.25" customHeight="1" x14ac:dyDescent="0.2">
      <c r="A978" s="125"/>
      <c r="B978" s="113"/>
      <c r="C978" s="125"/>
      <c r="D978" s="138"/>
      <c r="E978" s="126"/>
      <c r="F978" s="127"/>
    </row>
    <row r="979" spans="1:6" ht="65.25" customHeight="1" x14ac:dyDescent="0.2">
      <c r="A979" s="125"/>
      <c r="B979" s="113"/>
      <c r="C979" s="125"/>
      <c r="D979" s="138"/>
      <c r="E979" s="126"/>
      <c r="F979" s="127"/>
    </row>
    <row r="980" spans="1:6" ht="65.25" customHeight="1" x14ac:dyDescent="0.2">
      <c r="A980" s="125"/>
      <c r="B980" s="113"/>
      <c r="C980" s="125"/>
      <c r="D980" s="138"/>
      <c r="E980" s="126"/>
      <c r="F980" s="127"/>
    </row>
    <row r="981" spans="1:6" ht="65.25" customHeight="1" x14ac:dyDescent="0.2">
      <c r="A981" s="125"/>
      <c r="B981" s="113"/>
      <c r="C981" s="125"/>
      <c r="D981" s="138"/>
      <c r="E981" s="126"/>
      <c r="F981" s="127"/>
    </row>
    <row r="982" spans="1:6" ht="65.25" customHeight="1" x14ac:dyDescent="0.2">
      <c r="A982" s="125"/>
      <c r="B982" s="113"/>
      <c r="C982" s="125"/>
      <c r="D982" s="138"/>
      <c r="E982" s="126"/>
      <c r="F982" s="127"/>
    </row>
    <row r="983" spans="1:6" ht="65.25" customHeight="1" x14ac:dyDescent="0.2">
      <c r="A983" s="125"/>
      <c r="B983" s="113"/>
      <c r="C983" s="125"/>
      <c r="D983" s="138"/>
      <c r="E983" s="126"/>
      <c r="F983" s="127"/>
    </row>
    <row r="984" spans="1:6" ht="65.25" customHeight="1" x14ac:dyDescent="0.2">
      <c r="A984" s="125"/>
      <c r="B984" s="113"/>
      <c r="C984" s="125"/>
      <c r="D984" s="138"/>
      <c r="E984" s="126"/>
      <c r="F984" s="127"/>
    </row>
    <row r="985" spans="1:6" ht="65.25" customHeight="1" x14ac:dyDescent="0.2">
      <c r="A985" s="125"/>
      <c r="B985" s="113"/>
      <c r="C985" s="125"/>
      <c r="D985" s="138"/>
      <c r="E985" s="126"/>
      <c r="F985" s="127"/>
    </row>
    <row r="986" spans="1:6" ht="65.25" customHeight="1" x14ac:dyDescent="0.2">
      <c r="A986" s="125"/>
      <c r="B986" s="113"/>
      <c r="C986" s="125"/>
      <c r="D986" s="138"/>
      <c r="E986" s="126"/>
      <c r="F986" s="127"/>
    </row>
    <row r="987" spans="1:6" ht="65.25" customHeight="1" x14ac:dyDescent="0.2">
      <c r="A987" s="125"/>
      <c r="B987" s="113"/>
      <c r="C987" s="125"/>
      <c r="D987" s="138"/>
      <c r="E987" s="126"/>
      <c r="F987" s="127"/>
    </row>
    <row r="988" spans="1:6" ht="65.25" customHeight="1" x14ac:dyDescent="0.2">
      <c r="A988" s="125"/>
      <c r="B988" s="113"/>
      <c r="C988" s="125"/>
      <c r="D988" s="138"/>
      <c r="E988" s="126"/>
      <c r="F988" s="127"/>
    </row>
    <row r="989" spans="1:6" ht="65.25" customHeight="1" x14ac:dyDescent="0.2">
      <c r="A989" s="125"/>
      <c r="B989" s="113"/>
      <c r="C989" s="125"/>
      <c r="D989" s="138"/>
      <c r="E989" s="126"/>
      <c r="F989" s="127"/>
    </row>
    <row r="990" spans="1:6" ht="65.25" customHeight="1" x14ac:dyDescent="0.2">
      <c r="A990" s="125"/>
      <c r="B990" s="113"/>
      <c r="C990" s="125"/>
      <c r="D990" s="138"/>
      <c r="E990" s="126"/>
      <c r="F990" s="127"/>
    </row>
    <row r="991" spans="1:6" ht="65.25" customHeight="1" x14ac:dyDescent="0.2">
      <c r="A991" s="125"/>
      <c r="B991" s="113"/>
      <c r="C991" s="125"/>
      <c r="D991" s="138"/>
      <c r="E991" s="126"/>
      <c r="F991" s="127"/>
    </row>
    <row r="992" spans="1:6" ht="65.25" customHeight="1" x14ac:dyDescent="0.2">
      <c r="A992" s="125"/>
      <c r="B992" s="113"/>
      <c r="C992" s="125"/>
      <c r="D992" s="138"/>
      <c r="E992" s="126"/>
      <c r="F992" s="127"/>
    </row>
    <row r="993" spans="1:6" ht="65.25" customHeight="1" x14ac:dyDescent="0.2">
      <c r="A993" s="125"/>
      <c r="B993" s="113"/>
      <c r="C993" s="125"/>
      <c r="D993" s="138"/>
      <c r="E993" s="126"/>
      <c r="F993" s="127"/>
    </row>
    <row r="994" spans="1:6" ht="65.25" customHeight="1" x14ac:dyDescent="0.2">
      <c r="A994" s="125"/>
      <c r="B994" s="113"/>
      <c r="C994" s="125"/>
      <c r="D994" s="138"/>
      <c r="E994" s="126"/>
      <c r="F994" s="127"/>
    </row>
    <row r="995" spans="1:6" ht="65.25" customHeight="1" x14ac:dyDescent="0.2">
      <c r="A995" s="125"/>
      <c r="B995" s="113"/>
      <c r="C995" s="125"/>
      <c r="D995" s="138"/>
      <c r="E995" s="126"/>
      <c r="F995" s="127"/>
    </row>
    <row r="996" spans="1:6" ht="65.25" customHeight="1" x14ac:dyDescent="0.2">
      <c r="A996" s="125"/>
      <c r="B996" s="113"/>
      <c r="C996" s="125"/>
      <c r="D996" s="138"/>
      <c r="E996" s="126"/>
      <c r="F996" s="127"/>
    </row>
    <row r="997" spans="1:6" ht="65.25" customHeight="1" x14ac:dyDescent="0.2">
      <c r="A997" s="125"/>
      <c r="B997" s="113"/>
      <c r="C997" s="125"/>
      <c r="D997" s="138"/>
      <c r="E997" s="126"/>
      <c r="F997" s="127"/>
    </row>
    <row r="998" spans="1:6" ht="65.25" customHeight="1" x14ac:dyDescent="0.2">
      <c r="A998" s="125"/>
      <c r="B998" s="113"/>
      <c r="C998" s="125"/>
      <c r="D998" s="138"/>
      <c r="E998" s="126"/>
      <c r="F998" s="127"/>
    </row>
    <row r="999" spans="1:6" ht="65.25" customHeight="1" x14ac:dyDescent="0.2">
      <c r="A999" s="125"/>
      <c r="B999" s="113"/>
      <c r="C999" s="125"/>
      <c r="D999" s="138"/>
      <c r="E999" s="126"/>
      <c r="F999" s="127"/>
    </row>
    <row r="1000" spans="1:6" ht="65.25" customHeight="1" x14ac:dyDescent="0.2">
      <c r="A1000" s="125"/>
      <c r="B1000" s="113"/>
      <c r="C1000" s="125"/>
      <c r="D1000" s="138"/>
      <c r="E1000" s="126"/>
      <c r="F1000" s="127"/>
    </row>
    <row r="1001" spans="1:6" ht="65.25" customHeight="1" x14ac:dyDescent="0.2">
      <c r="A1001" s="125"/>
      <c r="B1001" s="113"/>
      <c r="C1001" s="125"/>
      <c r="D1001" s="138"/>
      <c r="E1001" s="126"/>
      <c r="F1001" s="127"/>
    </row>
    <row r="1002" spans="1:6" ht="65.25" customHeight="1" x14ac:dyDescent="0.2">
      <c r="A1002" s="125"/>
      <c r="B1002" s="113"/>
      <c r="C1002" s="125"/>
      <c r="D1002" s="138"/>
      <c r="E1002" s="126"/>
      <c r="F1002" s="127"/>
    </row>
    <row r="1003" spans="1:6" ht="65.25" customHeight="1" x14ac:dyDescent="0.2">
      <c r="A1003" s="125"/>
      <c r="B1003" s="113"/>
      <c r="C1003" s="125"/>
      <c r="D1003" s="138"/>
      <c r="E1003" s="126"/>
      <c r="F1003" s="127"/>
    </row>
    <row r="1004" spans="1:6" ht="65.25" customHeight="1" x14ac:dyDescent="0.2">
      <c r="A1004" s="125"/>
      <c r="B1004" s="113"/>
      <c r="C1004" s="125"/>
      <c r="D1004" s="138"/>
      <c r="E1004" s="126"/>
      <c r="F1004" s="127"/>
    </row>
    <row r="1005" spans="1:6" ht="65.25" customHeight="1" x14ac:dyDescent="0.2">
      <c r="A1005" s="125"/>
      <c r="B1005" s="113"/>
      <c r="C1005" s="125"/>
      <c r="D1005" s="138"/>
      <c r="E1005" s="126"/>
      <c r="F1005" s="127"/>
    </row>
    <row r="1006" spans="1:6" ht="65.25" customHeight="1" x14ac:dyDescent="0.2">
      <c r="A1006" s="125"/>
      <c r="B1006" s="113"/>
      <c r="C1006" s="125"/>
      <c r="D1006" s="138"/>
      <c r="E1006" s="126"/>
      <c r="F1006" s="127"/>
    </row>
    <row r="1007" spans="1:6" ht="65.25" customHeight="1" x14ac:dyDescent="0.2">
      <c r="A1007" s="125"/>
      <c r="B1007" s="113"/>
      <c r="C1007" s="125"/>
      <c r="D1007" s="138"/>
      <c r="E1007" s="126"/>
      <c r="F1007" s="127"/>
    </row>
    <row r="1008" spans="1:6" ht="65.25" customHeight="1" x14ac:dyDescent="0.2">
      <c r="A1008" s="125"/>
      <c r="B1008" s="113"/>
      <c r="C1008" s="125"/>
      <c r="D1008" s="138"/>
      <c r="E1008" s="126"/>
      <c r="F1008" s="127"/>
    </row>
    <row r="1009" spans="1:6" ht="65.25" customHeight="1" x14ac:dyDescent="0.2">
      <c r="A1009" s="125"/>
      <c r="B1009" s="113"/>
      <c r="C1009" s="125"/>
      <c r="D1009" s="138"/>
      <c r="E1009" s="126"/>
      <c r="F1009" s="127"/>
    </row>
    <row r="1010" spans="1:6" ht="65.25" customHeight="1" x14ac:dyDescent="0.2">
      <c r="A1010" s="125"/>
      <c r="B1010" s="113"/>
      <c r="C1010" s="125"/>
      <c r="D1010" s="138"/>
      <c r="E1010" s="126"/>
      <c r="F1010" s="127"/>
    </row>
    <row r="1011" spans="1:6" ht="65.25" customHeight="1" x14ac:dyDescent="0.2">
      <c r="A1011" s="125"/>
      <c r="B1011" s="113"/>
      <c r="C1011" s="125"/>
      <c r="D1011" s="138"/>
      <c r="E1011" s="126"/>
      <c r="F1011" s="127"/>
    </row>
    <row r="1012" spans="1:6" ht="65.25" customHeight="1" x14ac:dyDescent="0.2">
      <c r="A1012" s="125"/>
      <c r="B1012" s="113"/>
      <c r="C1012" s="125"/>
      <c r="D1012" s="138"/>
      <c r="E1012" s="126"/>
      <c r="F1012" s="127"/>
    </row>
    <row r="1013" spans="1:6" ht="65.25" customHeight="1" x14ac:dyDescent="0.2">
      <c r="A1013" s="125"/>
      <c r="B1013" s="113"/>
      <c r="C1013" s="125"/>
      <c r="D1013" s="138"/>
      <c r="E1013" s="126"/>
      <c r="F1013" s="127"/>
    </row>
    <row r="1014" spans="1:6" ht="65.25" customHeight="1" x14ac:dyDescent="0.2">
      <c r="A1014" s="125"/>
      <c r="B1014" s="113"/>
      <c r="C1014" s="125"/>
      <c r="D1014" s="138"/>
      <c r="E1014" s="126"/>
      <c r="F1014" s="127"/>
    </row>
    <row r="1015" spans="1:6" ht="65.25" customHeight="1" x14ac:dyDescent="0.2">
      <c r="A1015" s="125"/>
      <c r="B1015" s="113"/>
      <c r="C1015" s="125"/>
      <c r="D1015" s="138"/>
      <c r="E1015" s="126"/>
      <c r="F1015" s="127"/>
    </row>
    <row r="1016" spans="1:6" ht="65.25" customHeight="1" x14ac:dyDescent="0.2">
      <c r="A1016" s="125"/>
      <c r="B1016" s="113"/>
      <c r="C1016" s="125"/>
      <c r="D1016" s="138"/>
      <c r="E1016" s="126"/>
      <c r="F1016" s="127"/>
    </row>
    <row r="1017" spans="1:6" ht="65.25" customHeight="1" x14ac:dyDescent="0.2">
      <c r="A1017" s="125"/>
      <c r="B1017" s="113"/>
      <c r="C1017" s="125"/>
      <c r="D1017" s="138"/>
      <c r="E1017" s="126"/>
      <c r="F1017" s="127"/>
    </row>
    <row r="1018" spans="1:6" ht="65.25" customHeight="1" x14ac:dyDescent="0.2">
      <c r="A1018" s="125"/>
      <c r="B1018" s="113"/>
      <c r="C1018" s="125"/>
      <c r="D1018" s="138"/>
      <c r="E1018" s="126"/>
      <c r="F1018" s="127"/>
    </row>
    <row r="1019" spans="1:6" ht="65.25" customHeight="1" x14ac:dyDescent="0.2">
      <c r="A1019" s="125"/>
      <c r="B1019" s="113"/>
      <c r="C1019" s="125"/>
      <c r="D1019" s="138"/>
      <c r="E1019" s="126"/>
      <c r="F1019" s="127"/>
    </row>
    <row r="1020" spans="1:6" ht="65.25" customHeight="1" x14ac:dyDescent="0.2">
      <c r="A1020" s="125"/>
      <c r="B1020" s="113"/>
      <c r="C1020" s="125"/>
      <c r="D1020" s="138"/>
      <c r="E1020" s="126"/>
      <c r="F1020" s="127"/>
    </row>
    <row r="1021" spans="1:6" ht="65.25" customHeight="1" x14ac:dyDescent="0.2">
      <c r="A1021" s="125"/>
      <c r="B1021" s="113"/>
      <c r="C1021" s="125"/>
      <c r="D1021" s="138"/>
      <c r="E1021" s="126"/>
      <c r="F1021" s="127"/>
    </row>
    <row r="1022" spans="1:6" ht="65.25" customHeight="1" x14ac:dyDescent="0.2">
      <c r="A1022" s="125"/>
      <c r="B1022" s="113"/>
      <c r="C1022" s="125"/>
      <c r="D1022" s="138"/>
      <c r="E1022" s="126"/>
      <c r="F1022" s="127"/>
    </row>
    <row r="1023" spans="1:6" ht="65.25" customHeight="1" x14ac:dyDescent="0.2">
      <c r="A1023" s="125"/>
      <c r="B1023" s="113"/>
      <c r="C1023" s="125"/>
      <c r="D1023" s="138"/>
      <c r="E1023" s="126"/>
      <c r="F1023" s="127"/>
    </row>
    <row r="1024" spans="1:6" ht="65.25" customHeight="1" x14ac:dyDescent="0.2">
      <c r="A1024" s="125"/>
      <c r="B1024" s="113"/>
      <c r="C1024" s="125"/>
      <c r="D1024" s="138"/>
      <c r="E1024" s="126"/>
      <c r="F1024" s="127"/>
    </row>
    <row r="1025" spans="1:6" ht="65.25" customHeight="1" x14ac:dyDescent="0.2">
      <c r="A1025" s="125"/>
      <c r="B1025" s="113"/>
      <c r="C1025" s="125"/>
      <c r="D1025" s="138"/>
      <c r="E1025" s="126"/>
      <c r="F1025" s="127"/>
    </row>
    <row r="1026" spans="1:6" ht="65.25" customHeight="1" x14ac:dyDescent="0.2">
      <c r="A1026" s="125"/>
      <c r="B1026" s="113"/>
      <c r="C1026" s="125"/>
      <c r="D1026" s="138"/>
      <c r="E1026" s="126"/>
      <c r="F1026" s="127"/>
    </row>
    <row r="1027" spans="1:6" ht="65.25" customHeight="1" x14ac:dyDescent="0.2">
      <c r="A1027" s="125"/>
      <c r="B1027" s="113"/>
      <c r="C1027" s="125"/>
      <c r="D1027" s="138"/>
      <c r="E1027" s="126"/>
      <c r="F1027" s="127"/>
    </row>
    <row r="1028" spans="1:6" ht="65.25" customHeight="1" x14ac:dyDescent="0.2">
      <c r="A1028" s="125"/>
      <c r="B1028" s="113"/>
      <c r="C1028" s="125"/>
      <c r="D1028" s="138"/>
      <c r="E1028" s="126"/>
      <c r="F1028" s="127"/>
    </row>
    <row r="1029" spans="1:6" ht="65.25" customHeight="1" x14ac:dyDescent="0.2">
      <c r="A1029" s="125"/>
      <c r="B1029" s="113"/>
      <c r="C1029" s="125"/>
      <c r="D1029" s="138"/>
      <c r="E1029" s="126"/>
      <c r="F1029" s="127"/>
    </row>
    <row r="1030" spans="1:6" ht="65.25" customHeight="1" x14ac:dyDescent="0.2">
      <c r="A1030" s="125"/>
      <c r="B1030" s="113"/>
      <c r="C1030" s="125"/>
      <c r="D1030" s="138"/>
      <c r="E1030" s="126"/>
      <c r="F1030" s="127"/>
    </row>
    <row r="1031" spans="1:6" ht="65.25" customHeight="1" x14ac:dyDescent="0.2">
      <c r="A1031" s="125"/>
      <c r="B1031" s="113"/>
      <c r="C1031" s="125"/>
      <c r="D1031" s="138"/>
      <c r="E1031" s="126"/>
      <c r="F1031" s="127"/>
    </row>
    <row r="1032" spans="1:6" ht="65.25" customHeight="1" x14ac:dyDescent="0.2">
      <c r="A1032" s="125"/>
      <c r="B1032" s="113"/>
      <c r="C1032" s="125"/>
      <c r="D1032" s="138"/>
      <c r="E1032" s="126"/>
      <c r="F1032" s="127"/>
    </row>
    <row r="1033" spans="1:6" ht="65.25" customHeight="1" x14ac:dyDescent="0.2">
      <c r="A1033" s="125"/>
      <c r="B1033" s="113"/>
      <c r="C1033" s="125"/>
      <c r="D1033" s="138"/>
      <c r="E1033" s="126"/>
      <c r="F1033" s="127"/>
    </row>
    <row r="1034" spans="1:6" ht="65.25" customHeight="1" x14ac:dyDescent="0.2">
      <c r="A1034" s="125"/>
      <c r="B1034" s="113"/>
      <c r="C1034" s="125"/>
      <c r="D1034" s="138"/>
      <c r="E1034" s="126"/>
      <c r="F1034" s="127"/>
    </row>
    <row r="1035" spans="1:6" ht="65.25" customHeight="1" x14ac:dyDescent="0.2">
      <c r="A1035" s="125"/>
      <c r="B1035" s="113"/>
      <c r="C1035" s="125"/>
      <c r="D1035" s="138"/>
      <c r="E1035" s="126"/>
      <c r="F1035" s="127"/>
    </row>
    <row r="1036" spans="1:6" ht="65.25" customHeight="1" x14ac:dyDescent="0.2">
      <c r="A1036" s="125"/>
      <c r="B1036" s="113"/>
      <c r="C1036" s="125"/>
      <c r="D1036" s="138"/>
      <c r="E1036" s="126"/>
      <c r="F1036" s="127"/>
    </row>
    <row r="1037" spans="1:6" ht="65.25" customHeight="1" x14ac:dyDescent="0.2">
      <c r="A1037" s="125"/>
      <c r="B1037" s="113"/>
      <c r="C1037" s="125"/>
      <c r="D1037" s="138"/>
      <c r="E1037" s="126"/>
      <c r="F1037" s="127"/>
    </row>
    <row r="1038" spans="1:6" ht="65.25" customHeight="1" x14ac:dyDescent="0.2">
      <c r="A1038" s="125"/>
      <c r="B1038" s="113"/>
      <c r="C1038" s="125"/>
      <c r="D1038" s="138"/>
      <c r="E1038" s="126"/>
      <c r="F1038" s="127"/>
    </row>
    <row r="1039" spans="1:6" ht="65.25" customHeight="1" x14ac:dyDescent="0.2">
      <c r="A1039" s="125"/>
      <c r="B1039" s="113"/>
      <c r="C1039" s="125"/>
      <c r="D1039" s="138"/>
      <c r="E1039" s="126"/>
      <c r="F1039" s="127"/>
    </row>
    <row r="1040" spans="1:6" ht="65.25" customHeight="1" x14ac:dyDescent="0.2">
      <c r="A1040" s="125"/>
      <c r="B1040" s="113"/>
      <c r="C1040" s="125"/>
      <c r="D1040" s="138"/>
      <c r="E1040" s="126"/>
      <c r="F1040" s="127"/>
    </row>
    <row r="1041" spans="1:6" ht="65.25" customHeight="1" x14ac:dyDescent="0.2">
      <c r="A1041" s="125"/>
      <c r="B1041" s="113"/>
      <c r="C1041" s="125"/>
      <c r="D1041" s="138"/>
      <c r="E1041" s="126"/>
      <c r="F1041" s="127"/>
    </row>
    <row r="1042" spans="1:6" ht="65.25" customHeight="1" x14ac:dyDescent="0.2">
      <c r="A1042" s="125"/>
      <c r="B1042" s="113"/>
      <c r="C1042" s="125"/>
      <c r="D1042" s="138"/>
      <c r="E1042" s="126"/>
      <c r="F1042" s="127"/>
    </row>
    <row r="1043" spans="1:6" ht="65.25" customHeight="1" x14ac:dyDescent="0.2">
      <c r="A1043" s="125"/>
      <c r="B1043" s="113"/>
      <c r="C1043" s="125"/>
      <c r="D1043" s="138"/>
      <c r="E1043" s="126"/>
      <c r="F1043" s="127"/>
    </row>
    <row r="1044" spans="1:6" ht="65.25" customHeight="1" x14ac:dyDescent="0.2">
      <c r="A1044" s="125"/>
      <c r="B1044" s="113"/>
      <c r="C1044" s="125"/>
      <c r="D1044" s="138"/>
      <c r="E1044" s="126"/>
      <c r="F1044" s="127"/>
    </row>
    <row r="1045" spans="1:6" ht="65.25" customHeight="1" x14ac:dyDescent="0.2">
      <c r="A1045" s="125"/>
      <c r="B1045" s="113"/>
      <c r="C1045" s="125"/>
      <c r="D1045" s="138"/>
      <c r="E1045" s="126"/>
      <c r="F1045" s="127"/>
    </row>
    <row r="1046" spans="1:6" ht="65.25" customHeight="1" x14ac:dyDescent="0.2">
      <c r="A1046" s="125"/>
      <c r="B1046" s="113"/>
      <c r="C1046" s="125"/>
      <c r="D1046" s="138"/>
      <c r="E1046" s="126"/>
      <c r="F1046" s="127"/>
    </row>
    <row r="1047" spans="1:6" ht="65.25" customHeight="1" x14ac:dyDescent="0.2">
      <c r="A1047" s="125"/>
      <c r="B1047" s="113"/>
      <c r="C1047" s="125"/>
      <c r="D1047" s="138"/>
      <c r="E1047" s="126"/>
      <c r="F1047" s="127"/>
    </row>
    <row r="1048" spans="1:6" ht="65.25" customHeight="1" x14ac:dyDescent="0.2">
      <c r="A1048" s="125"/>
      <c r="B1048" s="113"/>
      <c r="C1048" s="125"/>
      <c r="D1048" s="138"/>
      <c r="E1048" s="126"/>
      <c r="F1048" s="127"/>
    </row>
    <row r="1049" spans="1:6" ht="65.25" customHeight="1" x14ac:dyDescent="0.2">
      <c r="A1049" s="125"/>
      <c r="B1049" s="113"/>
      <c r="C1049" s="125"/>
      <c r="D1049" s="138"/>
      <c r="E1049" s="126"/>
      <c r="F1049" s="127"/>
    </row>
    <row r="1050" spans="1:6" ht="65.25" customHeight="1" x14ac:dyDescent="0.2">
      <c r="A1050" s="125"/>
      <c r="B1050" s="113"/>
      <c r="C1050" s="125"/>
      <c r="D1050" s="138"/>
      <c r="E1050" s="126"/>
      <c r="F1050" s="127"/>
    </row>
    <row r="1051" spans="1:6" ht="65.25" customHeight="1" x14ac:dyDescent="0.2">
      <c r="A1051" s="125"/>
      <c r="B1051" s="113"/>
      <c r="C1051" s="125"/>
      <c r="D1051" s="138"/>
      <c r="E1051" s="126"/>
      <c r="F1051" s="127"/>
    </row>
    <row r="1052" spans="1:6" ht="65.25" customHeight="1" x14ac:dyDescent="0.2">
      <c r="A1052" s="125"/>
      <c r="B1052" s="113"/>
      <c r="C1052" s="125"/>
      <c r="D1052" s="138"/>
      <c r="E1052" s="126"/>
      <c r="F1052" s="127"/>
    </row>
    <row r="1053" spans="1:6" ht="65.25" customHeight="1" x14ac:dyDescent="0.2">
      <c r="A1053" s="125"/>
      <c r="B1053" s="113"/>
      <c r="C1053" s="125"/>
      <c r="D1053" s="138"/>
      <c r="E1053" s="126"/>
      <c r="F1053" s="127"/>
    </row>
    <row r="1054" spans="1:6" ht="65.25" customHeight="1" x14ac:dyDescent="0.2">
      <c r="A1054" s="125"/>
      <c r="B1054" s="113"/>
      <c r="C1054" s="125"/>
      <c r="D1054" s="138"/>
      <c r="E1054" s="126"/>
      <c r="F1054" s="127"/>
    </row>
    <row r="1055" spans="1:6" ht="65.25" customHeight="1" x14ac:dyDescent="0.2">
      <c r="A1055" s="125"/>
      <c r="B1055" s="113"/>
      <c r="C1055" s="125"/>
      <c r="D1055" s="138"/>
      <c r="E1055" s="126"/>
      <c r="F1055" s="127"/>
    </row>
    <row r="1056" spans="1:6" ht="65.25" customHeight="1" x14ac:dyDescent="0.2">
      <c r="A1056" s="125"/>
      <c r="B1056" s="113"/>
      <c r="C1056" s="125"/>
      <c r="D1056" s="138"/>
      <c r="E1056" s="126"/>
      <c r="F1056" s="127"/>
    </row>
    <row r="1057" spans="1:6" ht="65.25" customHeight="1" x14ac:dyDescent="0.2">
      <c r="A1057" s="125"/>
      <c r="B1057" s="113"/>
      <c r="C1057" s="125"/>
      <c r="D1057" s="138"/>
      <c r="E1057" s="126"/>
      <c r="F1057" s="127"/>
    </row>
    <row r="1058" spans="1:6" ht="65.25" customHeight="1" x14ac:dyDescent="0.2">
      <c r="A1058" s="125"/>
      <c r="B1058" s="113"/>
      <c r="C1058" s="125"/>
      <c r="D1058" s="138"/>
      <c r="E1058" s="126"/>
      <c r="F1058" s="127"/>
    </row>
    <row r="1059" spans="1:6" ht="65.25" customHeight="1" x14ac:dyDescent="0.2">
      <c r="A1059" s="125"/>
      <c r="B1059" s="113"/>
      <c r="C1059" s="125"/>
      <c r="D1059" s="138"/>
      <c r="E1059" s="126"/>
      <c r="F1059" s="127"/>
    </row>
    <row r="1060" spans="1:6" ht="65.25" customHeight="1" x14ac:dyDescent="0.2">
      <c r="A1060" s="125"/>
      <c r="B1060" s="113"/>
      <c r="C1060" s="125"/>
      <c r="D1060" s="138"/>
      <c r="E1060" s="126"/>
      <c r="F1060" s="127"/>
    </row>
    <row r="1061" spans="1:6" ht="65.25" customHeight="1" x14ac:dyDescent="0.2">
      <c r="A1061" s="125"/>
      <c r="B1061" s="113"/>
      <c r="C1061" s="125"/>
      <c r="D1061" s="138"/>
      <c r="E1061" s="126"/>
      <c r="F1061" s="127"/>
    </row>
    <row r="1062" spans="1:6" ht="65.25" customHeight="1" x14ac:dyDescent="0.2">
      <c r="A1062" s="125"/>
      <c r="B1062" s="113"/>
      <c r="C1062" s="125"/>
      <c r="D1062" s="138"/>
      <c r="E1062" s="126"/>
      <c r="F1062" s="127"/>
    </row>
    <row r="1063" spans="1:6" ht="65.25" customHeight="1" x14ac:dyDescent="0.2">
      <c r="A1063" s="125"/>
      <c r="B1063" s="113"/>
      <c r="C1063" s="125"/>
      <c r="D1063" s="138"/>
      <c r="E1063" s="126"/>
      <c r="F1063" s="127"/>
    </row>
    <row r="1064" spans="1:6" ht="65.25" customHeight="1" x14ac:dyDescent="0.2">
      <c r="A1064" s="125"/>
      <c r="B1064" s="113"/>
      <c r="C1064" s="125"/>
      <c r="D1064" s="138"/>
      <c r="E1064" s="126"/>
      <c r="F1064" s="127"/>
    </row>
    <row r="1065" spans="1:6" ht="65.25" customHeight="1" x14ac:dyDescent="0.2">
      <c r="A1065" s="125"/>
      <c r="B1065" s="113"/>
      <c r="C1065" s="125"/>
      <c r="D1065" s="138"/>
      <c r="E1065" s="126"/>
      <c r="F1065" s="127"/>
    </row>
    <row r="1066" spans="1:6" ht="65.25" customHeight="1" x14ac:dyDescent="0.2">
      <c r="A1066" s="125"/>
      <c r="B1066" s="113"/>
      <c r="C1066" s="125"/>
      <c r="D1066" s="138"/>
      <c r="E1066" s="126"/>
      <c r="F1066" s="127"/>
    </row>
    <row r="1067" spans="1:6" ht="65.25" customHeight="1" x14ac:dyDescent="0.2">
      <c r="A1067" s="125"/>
      <c r="B1067" s="113"/>
      <c r="C1067" s="125"/>
      <c r="D1067" s="138"/>
      <c r="E1067" s="126"/>
      <c r="F1067" s="127"/>
    </row>
    <row r="1068" spans="1:6" ht="65.25" customHeight="1" x14ac:dyDescent="0.2">
      <c r="A1068" s="125"/>
      <c r="B1068" s="113"/>
      <c r="C1068" s="125"/>
      <c r="D1068" s="138"/>
      <c r="E1068" s="126"/>
      <c r="F1068" s="127"/>
    </row>
    <row r="1069" spans="1:6" ht="65.25" customHeight="1" x14ac:dyDescent="0.2">
      <c r="A1069" s="125"/>
      <c r="B1069" s="113"/>
      <c r="C1069" s="125"/>
      <c r="D1069" s="138"/>
      <c r="E1069" s="126"/>
      <c r="F1069" s="127"/>
    </row>
    <row r="1070" spans="1:6" ht="65.25" customHeight="1" x14ac:dyDescent="0.2">
      <c r="A1070" s="125"/>
      <c r="B1070" s="113"/>
      <c r="C1070" s="125"/>
      <c r="D1070" s="138"/>
      <c r="E1070" s="126"/>
      <c r="F1070" s="127"/>
    </row>
    <row r="1071" spans="1:6" ht="65.25" customHeight="1" x14ac:dyDescent="0.2">
      <c r="A1071" s="125"/>
      <c r="B1071" s="113"/>
      <c r="C1071" s="125"/>
      <c r="D1071" s="138"/>
      <c r="E1071" s="126"/>
      <c r="F1071" s="127"/>
    </row>
    <row r="1072" spans="1:6" ht="65.25" customHeight="1" x14ac:dyDescent="0.2">
      <c r="A1072" s="125"/>
      <c r="B1072" s="113"/>
      <c r="C1072" s="125"/>
      <c r="D1072" s="138"/>
      <c r="E1072" s="126"/>
      <c r="F1072" s="127"/>
    </row>
    <row r="1073" spans="1:6" ht="65.25" customHeight="1" x14ac:dyDescent="0.2">
      <c r="A1073" s="125"/>
      <c r="B1073" s="113"/>
      <c r="C1073" s="125"/>
      <c r="D1073" s="138"/>
      <c r="E1073" s="126"/>
      <c r="F1073" s="127"/>
    </row>
    <row r="1074" spans="1:6" ht="65.25" customHeight="1" x14ac:dyDescent="0.2">
      <c r="A1074" s="125"/>
      <c r="B1074" s="113"/>
      <c r="C1074" s="125"/>
      <c r="D1074" s="138"/>
      <c r="E1074" s="126"/>
      <c r="F1074" s="127"/>
    </row>
    <row r="1075" spans="1:6" ht="65.25" customHeight="1" x14ac:dyDescent="0.2">
      <c r="A1075" s="125"/>
      <c r="B1075" s="113"/>
      <c r="C1075" s="125"/>
      <c r="D1075" s="138"/>
      <c r="E1075" s="126"/>
      <c r="F1075" s="127"/>
    </row>
    <row r="1076" spans="1:6" ht="65.25" customHeight="1" x14ac:dyDescent="0.2">
      <c r="A1076" s="125"/>
      <c r="B1076" s="113"/>
      <c r="C1076" s="125"/>
      <c r="D1076" s="138"/>
      <c r="E1076" s="126"/>
      <c r="F1076" s="127"/>
    </row>
    <row r="1077" spans="1:6" ht="65.25" customHeight="1" x14ac:dyDescent="0.2">
      <c r="A1077" s="125"/>
      <c r="B1077" s="113"/>
      <c r="C1077" s="125"/>
      <c r="D1077" s="138"/>
      <c r="E1077" s="126"/>
      <c r="F1077" s="127"/>
    </row>
    <row r="1078" spans="1:6" ht="65.25" customHeight="1" x14ac:dyDescent="0.2">
      <c r="A1078" s="125"/>
      <c r="B1078" s="113"/>
      <c r="C1078" s="125"/>
      <c r="D1078" s="138"/>
      <c r="E1078" s="126"/>
      <c r="F1078" s="127"/>
    </row>
    <row r="1079" spans="1:6" ht="65.25" customHeight="1" x14ac:dyDescent="0.2">
      <c r="A1079" s="125"/>
      <c r="B1079" s="113"/>
      <c r="C1079" s="125"/>
      <c r="D1079" s="138"/>
      <c r="E1079" s="126"/>
      <c r="F1079" s="127"/>
    </row>
    <row r="1080" spans="1:6" ht="65.25" customHeight="1" x14ac:dyDescent="0.2">
      <c r="A1080" s="125"/>
      <c r="B1080" s="113"/>
      <c r="C1080" s="125"/>
      <c r="D1080" s="138"/>
      <c r="E1080" s="126"/>
      <c r="F1080" s="127"/>
    </row>
    <row r="1081" spans="1:6" ht="65.25" customHeight="1" x14ac:dyDescent="0.2">
      <c r="A1081" s="125"/>
      <c r="B1081" s="113"/>
      <c r="C1081" s="125"/>
      <c r="D1081" s="138"/>
      <c r="E1081" s="126"/>
      <c r="F1081" s="127"/>
    </row>
    <row r="1082" spans="1:6" ht="65.25" customHeight="1" x14ac:dyDescent="0.2">
      <c r="A1082" s="125"/>
      <c r="B1082" s="113"/>
      <c r="C1082" s="125"/>
      <c r="D1082" s="138"/>
      <c r="E1082" s="126"/>
      <c r="F1082" s="127"/>
    </row>
    <row r="1083" spans="1:6" ht="65.25" customHeight="1" x14ac:dyDescent="0.2">
      <c r="A1083" s="125"/>
      <c r="B1083" s="113"/>
      <c r="C1083" s="125"/>
      <c r="D1083" s="138"/>
      <c r="E1083" s="126"/>
      <c r="F1083" s="127"/>
    </row>
    <row r="1084" spans="1:6" ht="65.25" customHeight="1" x14ac:dyDescent="0.2">
      <c r="A1084" s="125"/>
      <c r="B1084" s="113"/>
      <c r="C1084" s="125"/>
      <c r="D1084" s="138"/>
      <c r="E1084" s="126"/>
      <c r="F1084" s="127"/>
    </row>
    <row r="1085" spans="1:6" ht="65.25" customHeight="1" x14ac:dyDescent="0.2">
      <c r="A1085" s="125"/>
      <c r="B1085" s="113"/>
      <c r="C1085" s="125"/>
      <c r="D1085" s="138"/>
      <c r="E1085" s="126"/>
      <c r="F1085" s="127"/>
    </row>
    <row r="1086" spans="1:6" ht="65.25" customHeight="1" x14ac:dyDescent="0.2">
      <c r="A1086" s="125"/>
      <c r="B1086" s="113"/>
      <c r="C1086" s="125"/>
      <c r="D1086" s="138"/>
      <c r="E1086" s="126"/>
      <c r="F1086" s="127"/>
    </row>
    <row r="1087" spans="1:6" ht="65.25" customHeight="1" x14ac:dyDescent="0.2">
      <c r="A1087" s="125"/>
      <c r="B1087" s="113"/>
      <c r="C1087" s="125"/>
      <c r="D1087" s="138"/>
      <c r="E1087" s="126"/>
      <c r="F1087" s="127"/>
    </row>
    <row r="1088" spans="1:6" ht="65.25" customHeight="1" x14ac:dyDescent="0.2">
      <c r="A1088" s="125"/>
      <c r="B1088" s="113"/>
      <c r="C1088" s="125"/>
      <c r="D1088" s="138"/>
      <c r="E1088" s="126"/>
      <c r="F1088" s="127"/>
    </row>
    <row r="1089" spans="1:6" ht="65.25" customHeight="1" x14ac:dyDescent="0.2">
      <c r="A1089" s="125"/>
      <c r="B1089" s="113"/>
      <c r="C1089" s="125"/>
      <c r="D1089" s="138"/>
      <c r="E1089" s="126"/>
      <c r="F1089" s="127"/>
    </row>
    <row r="1090" spans="1:6" ht="65.25" customHeight="1" x14ac:dyDescent="0.2">
      <c r="A1090" s="125"/>
      <c r="B1090" s="113"/>
      <c r="C1090" s="125"/>
      <c r="D1090" s="138"/>
      <c r="E1090" s="126"/>
      <c r="F1090" s="127"/>
    </row>
    <row r="1091" spans="1:6" ht="65.25" customHeight="1" x14ac:dyDescent="0.2">
      <c r="A1091" s="125"/>
      <c r="B1091" s="113"/>
      <c r="C1091" s="125"/>
      <c r="D1091" s="138"/>
      <c r="E1091" s="126"/>
      <c r="F1091" s="127"/>
    </row>
    <row r="1092" spans="1:6" ht="65.25" customHeight="1" x14ac:dyDescent="0.2">
      <c r="A1092" s="125"/>
      <c r="B1092" s="113"/>
      <c r="C1092" s="125"/>
      <c r="D1092" s="138"/>
      <c r="E1092" s="126"/>
      <c r="F1092" s="127"/>
    </row>
    <row r="1093" spans="1:6" ht="65.25" customHeight="1" x14ac:dyDescent="0.2">
      <c r="A1093" s="125"/>
      <c r="B1093" s="113"/>
      <c r="C1093" s="125"/>
      <c r="D1093" s="138"/>
      <c r="E1093" s="126"/>
      <c r="F1093" s="127"/>
    </row>
    <row r="1094" spans="1:6" ht="65.25" customHeight="1" x14ac:dyDescent="0.2">
      <c r="A1094" s="125"/>
      <c r="B1094" s="113"/>
      <c r="C1094" s="125"/>
      <c r="D1094" s="138"/>
      <c r="E1094" s="126"/>
      <c r="F1094" s="127"/>
    </row>
    <row r="1095" spans="1:6" ht="65.25" customHeight="1" x14ac:dyDescent="0.2">
      <c r="A1095" s="125"/>
      <c r="B1095" s="113"/>
      <c r="C1095" s="125"/>
      <c r="D1095" s="138"/>
      <c r="E1095" s="126"/>
      <c r="F1095" s="127"/>
    </row>
    <row r="1096" spans="1:6" ht="65.25" customHeight="1" x14ac:dyDescent="0.2">
      <c r="A1096" s="125"/>
      <c r="B1096" s="113"/>
      <c r="C1096" s="125"/>
      <c r="D1096" s="138"/>
      <c r="E1096" s="126"/>
      <c r="F1096" s="127"/>
    </row>
    <row r="1097" spans="1:6" ht="65.25" customHeight="1" x14ac:dyDescent="0.2">
      <c r="A1097" s="125"/>
      <c r="B1097" s="113"/>
      <c r="C1097" s="125"/>
      <c r="D1097" s="138"/>
      <c r="E1097" s="126"/>
      <c r="F1097" s="127"/>
    </row>
    <row r="1098" spans="1:6" ht="65.25" customHeight="1" x14ac:dyDescent="0.2">
      <c r="A1098" s="125"/>
      <c r="B1098" s="113"/>
      <c r="C1098" s="125"/>
      <c r="D1098" s="138"/>
      <c r="E1098" s="126"/>
      <c r="F1098" s="127"/>
    </row>
    <row r="1099" spans="1:6" ht="65.25" customHeight="1" x14ac:dyDescent="0.2">
      <c r="A1099" s="125"/>
      <c r="B1099" s="113"/>
      <c r="C1099" s="125"/>
      <c r="D1099" s="138"/>
      <c r="E1099" s="126"/>
      <c r="F1099" s="127"/>
    </row>
    <row r="1100" spans="1:6" ht="65.25" customHeight="1" x14ac:dyDescent="0.2">
      <c r="A1100" s="125"/>
      <c r="B1100" s="113"/>
      <c r="C1100" s="125"/>
      <c r="D1100" s="138"/>
      <c r="E1100" s="126"/>
      <c r="F1100" s="127"/>
    </row>
    <row r="1101" spans="1:6" ht="65.25" customHeight="1" x14ac:dyDescent="0.2">
      <c r="A1101" s="125"/>
      <c r="B1101" s="113"/>
      <c r="C1101" s="125"/>
      <c r="D1101" s="138"/>
      <c r="E1101" s="126"/>
      <c r="F1101" s="127"/>
    </row>
    <row r="1102" spans="1:6" ht="65.25" customHeight="1" x14ac:dyDescent="0.2">
      <c r="A1102" s="125"/>
      <c r="B1102" s="113"/>
      <c r="C1102" s="125"/>
      <c r="D1102" s="138"/>
      <c r="E1102" s="126"/>
      <c r="F1102" s="127"/>
    </row>
    <row r="1103" spans="1:6" ht="65.25" customHeight="1" x14ac:dyDescent="0.2">
      <c r="A1103" s="125"/>
      <c r="B1103" s="113"/>
      <c r="C1103" s="125"/>
      <c r="D1103" s="138"/>
      <c r="E1103" s="126"/>
      <c r="F1103" s="127"/>
    </row>
    <row r="1104" spans="1:6" ht="65.25" customHeight="1" x14ac:dyDescent="0.2">
      <c r="A1104" s="125"/>
      <c r="B1104" s="113"/>
      <c r="C1104" s="125"/>
      <c r="D1104" s="138"/>
      <c r="E1104" s="126"/>
      <c r="F1104" s="127"/>
    </row>
    <row r="1105" spans="1:6" ht="65.25" customHeight="1" x14ac:dyDescent="0.2">
      <c r="A1105" s="125"/>
      <c r="B1105" s="113"/>
      <c r="C1105" s="125"/>
      <c r="D1105" s="138"/>
      <c r="E1105" s="126"/>
      <c r="F1105" s="127"/>
    </row>
    <row r="1106" spans="1:6" ht="65.25" customHeight="1" x14ac:dyDescent="0.2">
      <c r="A1106" s="125"/>
      <c r="B1106" s="113"/>
      <c r="C1106" s="125"/>
      <c r="D1106" s="138"/>
      <c r="E1106" s="126"/>
      <c r="F1106" s="127"/>
    </row>
    <row r="1107" spans="1:6" ht="65.25" customHeight="1" x14ac:dyDescent="0.2">
      <c r="A1107" s="125"/>
      <c r="B1107" s="113"/>
      <c r="C1107" s="125"/>
      <c r="D1107" s="138"/>
      <c r="E1107" s="126"/>
      <c r="F1107" s="127"/>
    </row>
    <row r="1108" spans="1:6" ht="65.25" customHeight="1" x14ac:dyDescent="0.2">
      <c r="A1108" s="125"/>
      <c r="B1108" s="113"/>
      <c r="C1108" s="125"/>
      <c r="D1108" s="138"/>
      <c r="E1108" s="126"/>
      <c r="F1108" s="127"/>
    </row>
    <row r="1109" spans="1:6" ht="65.25" customHeight="1" x14ac:dyDescent="0.2">
      <c r="A1109" s="125"/>
      <c r="B1109" s="113"/>
      <c r="C1109" s="125"/>
      <c r="D1109" s="138"/>
      <c r="E1109" s="126"/>
      <c r="F1109" s="127"/>
    </row>
    <row r="1110" spans="1:6" ht="65.25" customHeight="1" x14ac:dyDescent="0.2">
      <c r="A1110" s="125"/>
      <c r="B1110" s="113"/>
      <c r="C1110" s="125"/>
      <c r="D1110" s="138"/>
      <c r="E1110" s="126"/>
      <c r="F1110" s="127"/>
    </row>
    <row r="1111" spans="1:6" ht="65.25" customHeight="1" x14ac:dyDescent="0.2">
      <c r="A1111" s="125"/>
      <c r="B1111" s="113"/>
      <c r="C1111" s="125"/>
      <c r="D1111" s="138"/>
      <c r="E1111" s="126"/>
      <c r="F1111" s="127"/>
    </row>
    <row r="1112" spans="1:6" ht="65.25" customHeight="1" x14ac:dyDescent="0.2">
      <c r="A1112" s="125"/>
      <c r="B1112" s="113"/>
      <c r="C1112" s="125"/>
      <c r="D1112" s="138"/>
      <c r="E1112" s="126"/>
      <c r="F1112" s="127"/>
    </row>
    <row r="1113" spans="1:6" ht="65.25" customHeight="1" x14ac:dyDescent="0.2">
      <c r="A1113" s="125"/>
      <c r="B1113" s="113"/>
      <c r="C1113" s="125"/>
      <c r="D1113" s="138"/>
      <c r="E1113" s="126"/>
      <c r="F1113" s="127"/>
    </row>
    <row r="1114" spans="1:6" ht="65.25" customHeight="1" x14ac:dyDescent="0.2">
      <c r="A1114" s="125"/>
      <c r="B1114" s="113"/>
      <c r="C1114" s="125"/>
      <c r="D1114" s="138"/>
      <c r="E1114" s="126"/>
      <c r="F1114" s="127"/>
    </row>
    <row r="1115" spans="1:6" ht="65.25" customHeight="1" x14ac:dyDescent="0.2">
      <c r="A1115" s="125"/>
      <c r="B1115" s="113"/>
      <c r="C1115" s="125"/>
      <c r="D1115" s="138"/>
      <c r="E1115" s="126"/>
      <c r="F1115" s="127"/>
    </row>
    <row r="1116" spans="1:6" ht="65.25" customHeight="1" x14ac:dyDescent="0.2">
      <c r="A1116" s="125"/>
      <c r="B1116" s="113"/>
      <c r="C1116" s="125"/>
      <c r="D1116" s="138"/>
      <c r="E1116" s="126"/>
      <c r="F1116" s="127"/>
    </row>
    <row r="1117" spans="1:6" ht="65.25" customHeight="1" x14ac:dyDescent="0.2">
      <c r="A1117" s="125"/>
      <c r="B1117" s="113"/>
      <c r="C1117" s="125"/>
      <c r="D1117" s="138"/>
      <c r="E1117" s="126"/>
      <c r="F1117" s="127"/>
    </row>
    <row r="1118" spans="1:6" ht="65.25" customHeight="1" x14ac:dyDescent="0.2">
      <c r="A1118" s="125"/>
      <c r="B1118" s="113"/>
      <c r="C1118" s="125"/>
      <c r="D1118" s="138"/>
      <c r="E1118" s="126"/>
      <c r="F1118" s="127"/>
    </row>
    <row r="1119" spans="1:6" ht="65.25" customHeight="1" x14ac:dyDescent="0.2">
      <c r="A1119" s="125"/>
      <c r="B1119" s="113"/>
      <c r="C1119" s="125"/>
      <c r="D1119" s="138"/>
      <c r="E1119" s="126"/>
      <c r="F1119" s="127"/>
    </row>
    <row r="1120" spans="1:6" ht="65.25" customHeight="1" x14ac:dyDescent="0.2">
      <c r="A1120" s="125"/>
      <c r="B1120" s="113"/>
      <c r="C1120" s="125"/>
      <c r="D1120" s="138"/>
      <c r="E1120" s="126"/>
      <c r="F1120" s="127"/>
    </row>
    <row r="1121" spans="1:6" ht="65.25" customHeight="1" x14ac:dyDescent="0.2">
      <c r="A1121" s="125"/>
      <c r="B1121" s="113"/>
      <c r="C1121" s="125"/>
      <c r="D1121" s="138"/>
      <c r="E1121" s="126"/>
      <c r="F1121" s="127"/>
    </row>
    <row r="1122" spans="1:6" ht="65.25" customHeight="1" x14ac:dyDescent="0.2">
      <c r="A1122" s="125"/>
      <c r="B1122" s="113"/>
      <c r="C1122" s="125"/>
      <c r="D1122" s="138"/>
      <c r="E1122" s="126"/>
      <c r="F1122" s="127"/>
    </row>
    <row r="1123" spans="1:6" ht="65.25" customHeight="1" x14ac:dyDescent="0.2">
      <c r="A1123" s="125"/>
      <c r="B1123" s="113"/>
      <c r="C1123" s="125"/>
      <c r="D1123" s="138"/>
      <c r="E1123" s="126"/>
      <c r="F1123" s="127"/>
    </row>
    <row r="1124" spans="1:6" ht="65.25" customHeight="1" x14ac:dyDescent="0.2">
      <c r="A1124" s="125"/>
      <c r="B1124" s="113"/>
      <c r="C1124" s="125"/>
      <c r="D1124" s="138"/>
      <c r="E1124" s="126"/>
      <c r="F1124" s="127"/>
    </row>
    <row r="1125" spans="1:6" ht="65.25" customHeight="1" x14ac:dyDescent="0.2">
      <c r="A1125" s="125"/>
      <c r="B1125" s="113"/>
      <c r="C1125" s="125"/>
      <c r="D1125" s="138"/>
      <c r="E1125" s="126"/>
      <c r="F1125" s="127"/>
    </row>
    <row r="1126" spans="1:6" ht="65.25" customHeight="1" x14ac:dyDescent="0.2">
      <c r="A1126" s="125"/>
      <c r="B1126" s="113"/>
      <c r="C1126" s="125"/>
      <c r="D1126" s="138"/>
      <c r="E1126" s="126"/>
      <c r="F1126" s="127"/>
    </row>
    <row r="1127" spans="1:6" ht="65.25" customHeight="1" x14ac:dyDescent="0.2">
      <c r="A1127" s="125"/>
      <c r="B1127" s="113"/>
      <c r="C1127" s="125"/>
      <c r="D1127" s="138"/>
      <c r="E1127" s="126"/>
      <c r="F1127" s="127"/>
    </row>
    <row r="1128" spans="1:6" ht="65.25" customHeight="1" x14ac:dyDescent="0.2">
      <c r="A1128" s="125"/>
      <c r="B1128" s="113"/>
      <c r="C1128" s="125"/>
      <c r="D1128" s="138"/>
      <c r="E1128" s="126"/>
      <c r="F1128" s="127"/>
    </row>
    <row r="1129" spans="1:6" ht="65.25" customHeight="1" x14ac:dyDescent="0.2">
      <c r="A1129" s="125"/>
      <c r="B1129" s="113"/>
      <c r="C1129" s="125"/>
      <c r="D1129" s="138"/>
      <c r="E1129" s="126"/>
      <c r="F1129" s="127"/>
    </row>
    <row r="1130" spans="1:6" ht="65.25" customHeight="1" x14ac:dyDescent="0.2">
      <c r="A1130" s="125"/>
      <c r="B1130" s="113"/>
      <c r="C1130" s="125"/>
      <c r="D1130" s="138"/>
      <c r="E1130" s="126"/>
      <c r="F1130" s="127"/>
    </row>
    <row r="1131" spans="1:6" ht="65.25" customHeight="1" x14ac:dyDescent="0.2">
      <c r="A1131" s="125"/>
      <c r="B1131" s="113"/>
      <c r="C1131" s="125"/>
      <c r="D1131" s="138"/>
      <c r="E1131" s="126"/>
      <c r="F1131" s="127"/>
    </row>
    <row r="1132" spans="1:6" ht="65.25" customHeight="1" x14ac:dyDescent="0.2">
      <c r="A1132" s="125"/>
      <c r="B1132" s="113"/>
      <c r="C1132" s="125"/>
      <c r="D1132" s="138"/>
      <c r="E1132" s="126"/>
      <c r="F1132" s="127"/>
    </row>
    <row r="1133" spans="1:6" ht="65.25" customHeight="1" x14ac:dyDescent="0.2">
      <c r="A1133" s="125"/>
      <c r="B1133" s="113"/>
      <c r="C1133" s="125"/>
      <c r="D1133" s="138"/>
      <c r="E1133" s="126"/>
      <c r="F1133" s="127"/>
    </row>
    <row r="1134" spans="1:6" ht="65.25" customHeight="1" x14ac:dyDescent="0.2">
      <c r="A1134" s="125"/>
      <c r="B1134" s="113"/>
      <c r="C1134" s="125"/>
      <c r="D1134" s="138"/>
      <c r="E1134" s="126"/>
      <c r="F1134" s="127"/>
    </row>
    <row r="1135" spans="1:6" ht="65.25" customHeight="1" x14ac:dyDescent="0.2">
      <c r="A1135" s="125"/>
      <c r="B1135" s="113"/>
      <c r="C1135" s="125"/>
      <c r="D1135" s="138"/>
      <c r="E1135" s="126"/>
      <c r="F1135" s="127"/>
    </row>
    <row r="1136" spans="1:6" ht="65.25" customHeight="1" x14ac:dyDescent="0.2">
      <c r="A1136" s="125"/>
      <c r="B1136" s="113"/>
      <c r="C1136" s="125"/>
      <c r="D1136" s="138"/>
      <c r="E1136" s="126"/>
      <c r="F1136" s="127"/>
    </row>
    <row r="1137" spans="1:6" ht="65.25" customHeight="1" x14ac:dyDescent="0.2">
      <c r="A1137" s="125"/>
      <c r="B1137" s="113"/>
      <c r="C1137" s="125"/>
      <c r="D1137" s="138"/>
      <c r="E1137" s="126"/>
      <c r="F1137" s="127"/>
    </row>
    <row r="1138" spans="1:6" ht="65.25" customHeight="1" x14ac:dyDescent="0.2">
      <c r="A1138" s="125"/>
      <c r="B1138" s="113"/>
      <c r="C1138" s="125"/>
      <c r="D1138" s="138"/>
      <c r="E1138" s="126"/>
      <c r="F1138" s="127"/>
    </row>
    <row r="1139" spans="1:6" ht="65.25" customHeight="1" x14ac:dyDescent="0.2">
      <c r="A1139" s="125"/>
      <c r="B1139" s="113"/>
      <c r="C1139" s="125"/>
      <c r="D1139" s="138"/>
      <c r="E1139" s="126"/>
      <c r="F1139" s="127"/>
    </row>
    <row r="1140" spans="1:6" ht="65.25" customHeight="1" x14ac:dyDescent="0.2">
      <c r="A1140" s="125"/>
      <c r="B1140" s="113"/>
      <c r="C1140" s="125"/>
      <c r="D1140" s="138"/>
      <c r="E1140" s="126"/>
      <c r="F1140" s="127"/>
    </row>
    <row r="1141" spans="1:6" ht="65.25" customHeight="1" x14ac:dyDescent="0.2">
      <c r="A1141" s="125"/>
      <c r="B1141" s="113"/>
      <c r="C1141" s="125"/>
      <c r="D1141" s="138"/>
      <c r="E1141" s="126"/>
      <c r="F1141" s="127"/>
    </row>
    <row r="1142" spans="1:6" ht="65.25" customHeight="1" x14ac:dyDescent="0.2">
      <c r="A1142" s="125"/>
      <c r="B1142" s="113"/>
      <c r="C1142" s="125"/>
      <c r="D1142" s="138"/>
      <c r="E1142" s="126"/>
      <c r="F1142" s="127"/>
    </row>
    <row r="1143" spans="1:6" ht="65.25" customHeight="1" x14ac:dyDescent="0.2">
      <c r="A1143" s="125"/>
      <c r="B1143" s="113"/>
      <c r="C1143" s="125"/>
      <c r="D1143" s="138"/>
      <c r="E1143" s="126"/>
      <c r="F1143" s="127"/>
    </row>
    <row r="1144" spans="1:6" ht="65.25" customHeight="1" x14ac:dyDescent="0.2">
      <c r="A1144" s="125"/>
      <c r="B1144" s="113"/>
      <c r="C1144" s="125"/>
      <c r="D1144" s="138"/>
      <c r="E1144" s="126"/>
      <c r="F1144" s="127"/>
    </row>
    <row r="1145" spans="1:6" ht="65.25" customHeight="1" x14ac:dyDescent="0.2">
      <c r="A1145" s="125"/>
      <c r="B1145" s="113"/>
      <c r="C1145" s="125"/>
      <c r="D1145" s="138"/>
      <c r="E1145" s="126"/>
      <c r="F1145" s="127"/>
    </row>
    <row r="1146" spans="1:6" ht="65.25" customHeight="1" x14ac:dyDescent="0.2">
      <c r="A1146" s="125"/>
      <c r="B1146" s="113"/>
      <c r="C1146" s="125"/>
      <c r="D1146" s="138"/>
      <c r="E1146" s="126"/>
      <c r="F1146" s="127"/>
    </row>
    <row r="1147" spans="1:6" ht="65.25" customHeight="1" x14ac:dyDescent="0.2">
      <c r="A1147" s="125"/>
      <c r="B1147" s="113"/>
      <c r="C1147" s="125"/>
      <c r="D1147" s="138"/>
      <c r="E1147" s="126"/>
      <c r="F1147" s="127"/>
    </row>
    <row r="1148" spans="1:6" ht="65.25" customHeight="1" x14ac:dyDescent="0.2">
      <c r="A1148" s="125"/>
      <c r="B1148" s="113"/>
      <c r="C1148" s="125"/>
      <c r="D1148" s="138"/>
      <c r="E1148" s="126"/>
      <c r="F1148" s="127"/>
    </row>
    <row r="1149" spans="1:6" ht="65.25" customHeight="1" x14ac:dyDescent="0.2">
      <c r="A1149" s="125"/>
      <c r="B1149" s="113"/>
      <c r="C1149" s="125"/>
      <c r="D1149" s="138"/>
      <c r="E1149" s="126"/>
      <c r="F1149" s="127"/>
    </row>
    <row r="1150" spans="1:6" ht="65.25" customHeight="1" x14ac:dyDescent="0.2">
      <c r="A1150" s="125"/>
      <c r="B1150" s="113"/>
      <c r="C1150" s="125"/>
      <c r="D1150" s="138"/>
      <c r="E1150" s="126"/>
      <c r="F1150" s="127"/>
    </row>
    <row r="1151" spans="1:6" ht="65.25" customHeight="1" x14ac:dyDescent="0.2">
      <c r="A1151" s="125"/>
      <c r="B1151" s="113"/>
      <c r="C1151" s="125"/>
      <c r="D1151" s="138"/>
      <c r="E1151" s="126"/>
      <c r="F1151" s="127"/>
    </row>
    <row r="1152" spans="1:6" ht="65.25" customHeight="1" x14ac:dyDescent="0.2">
      <c r="A1152" s="125"/>
      <c r="B1152" s="113"/>
      <c r="C1152" s="125"/>
      <c r="D1152" s="138"/>
      <c r="E1152" s="126"/>
      <c r="F1152" s="127"/>
    </row>
    <row r="1153" spans="1:6" ht="65.25" customHeight="1" x14ac:dyDescent="0.2">
      <c r="A1153" s="125"/>
      <c r="B1153" s="113"/>
      <c r="C1153" s="125"/>
      <c r="D1153" s="138"/>
      <c r="E1153" s="126"/>
      <c r="F1153" s="127"/>
    </row>
    <row r="1154" spans="1:6" ht="65.25" customHeight="1" x14ac:dyDescent="0.2">
      <c r="A1154" s="125"/>
      <c r="B1154" s="113"/>
      <c r="C1154" s="125"/>
      <c r="D1154" s="138"/>
      <c r="E1154" s="126"/>
      <c r="F1154" s="127"/>
    </row>
    <row r="1155" spans="1:6" ht="65.25" customHeight="1" x14ac:dyDescent="0.2">
      <c r="A1155" s="125"/>
      <c r="B1155" s="113"/>
      <c r="C1155" s="125"/>
      <c r="D1155" s="138"/>
      <c r="E1155" s="126"/>
      <c r="F1155" s="127"/>
    </row>
    <row r="1156" spans="1:6" ht="65.25" customHeight="1" x14ac:dyDescent="0.2">
      <c r="A1156" s="125"/>
      <c r="B1156" s="113"/>
      <c r="C1156" s="125"/>
      <c r="D1156" s="138"/>
      <c r="E1156" s="126"/>
      <c r="F1156" s="127"/>
    </row>
    <row r="1157" spans="1:6" ht="65.25" customHeight="1" x14ac:dyDescent="0.2">
      <c r="A1157" s="125"/>
      <c r="B1157" s="113"/>
      <c r="C1157" s="125"/>
      <c r="D1157" s="138"/>
      <c r="E1157" s="126"/>
      <c r="F1157" s="127"/>
    </row>
    <row r="1158" spans="1:6" ht="65.25" customHeight="1" x14ac:dyDescent="0.2">
      <c r="A1158" s="125"/>
      <c r="B1158" s="113"/>
      <c r="C1158" s="125"/>
      <c r="D1158" s="138"/>
      <c r="E1158" s="126"/>
      <c r="F1158" s="127"/>
    </row>
    <row r="1159" spans="1:6" ht="65.25" customHeight="1" x14ac:dyDescent="0.2">
      <c r="A1159" s="125"/>
      <c r="B1159" s="113"/>
      <c r="C1159" s="125"/>
      <c r="D1159" s="138"/>
      <c r="E1159" s="126"/>
      <c r="F1159" s="127"/>
    </row>
    <row r="1160" spans="1:6" ht="65.25" customHeight="1" x14ac:dyDescent="0.2">
      <c r="A1160" s="125"/>
      <c r="B1160" s="113"/>
      <c r="C1160" s="125"/>
      <c r="D1160" s="138"/>
      <c r="E1160" s="126"/>
      <c r="F1160" s="127"/>
    </row>
    <row r="1161" spans="1:6" ht="65.25" customHeight="1" x14ac:dyDescent="0.2">
      <c r="A1161" s="125"/>
      <c r="B1161" s="113"/>
      <c r="C1161" s="125"/>
      <c r="D1161" s="138"/>
      <c r="E1161" s="126"/>
      <c r="F1161" s="127"/>
    </row>
    <row r="1162" spans="1:6" ht="65.25" customHeight="1" x14ac:dyDescent="0.2">
      <c r="A1162" s="125"/>
      <c r="B1162" s="113"/>
      <c r="C1162" s="125"/>
      <c r="D1162" s="138"/>
      <c r="E1162" s="126"/>
      <c r="F1162" s="127"/>
    </row>
    <row r="1163" spans="1:6" ht="65.25" customHeight="1" x14ac:dyDescent="0.2">
      <c r="A1163" s="125"/>
      <c r="B1163" s="113"/>
      <c r="C1163" s="125"/>
      <c r="D1163" s="138"/>
      <c r="E1163" s="126"/>
      <c r="F1163" s="127"/>
    </row>
    <row r="1164" spans="1:6" ht="65.25" customHeight="1" x14ac:dyDescent="0.2">
      <c r="A1164" s="125"/>
      <c r="B1164" s="113"/>
      <c r="C1164" s="125"/>
      <c r="D1164" s="138"/>
      <c r="E1164" s="126"/>
      <c r="F1164" s="127"/>
    </row>
    <row r="1165" spans="1:6" ht="65.25" customHeight="1" x14ac:dyDescent="0.2">
      <c r="A1165" s="125"/>
      <c r="B1165" s="113"/>
      <c r="C1165" s="125"/>
      <c r="D1165" s="138"/>
      <c r="E1165" s="126"/>
      <c r="F1165" s="127"/>
    </row>
    <row r="1166" spans="1:6" ht="65.25" customHeight="1" x14ac:dyDescent="0.2">
      <c r="A1166" s="125"/>
      <c r="B1166" s="113"/>
      <c r="C1166" s="125"/>
      <c r="D1166" s="138"/>
      <c r="E1166" s="126"/>
      <c r="F1166" s="127"/>
    </row>
    <row r="1167" spans="1:6" ht="65.25" customHeight="1" x14ac:dyDescent="0.2">
      <c r="A1167" s="125"/>
      <c r="B1167" s="113"/>
      <c r="C1167" s="125"/>
      <c r="D1167" s="138"/>
      <c r="E1167" s="126"/>
      <c r="F1167" s="127"/>
    </row>
    <row r="1168" spans="1:6" ht="65.25" customHeight="1" x14ac:dyDescent="0.2">
      <c r="A1168" s="125"/>
      <c r="B1168" s="113"/>
      <c r="C1168" s="125"/>
      <c r="D1168" s="138"/>
      <c r="E1168" s="126"/>
      <c r="F1168" s="127"/>
    </row>
    <row r="1169" spans="1:6" ht="65.25" customHeight="1" x14ac:dyDescent="0.2">
      <c r="A1169" s="125"/>
      <c r="B1169" s="113"/>
      <c r="C1169" s="125"/>
      <c r="D1169" s="138"/>
      <c r="E1169" s="126"/>
      <c r="F1169" s="127"/>
    </row>
    <row r="1170" spans="1:6" ht="65.25" customHeight="1" x14ac:dyDescent="0.2">
      <c r="A1170" s="125"/>
      <c r="B1170" s="113"/>
      <c r="C1170" s="125"/>
      <c r="D1170" s="138"/>
      <c r="E1170" s="126"/>
      <c r="F1170" s="127"/>
    </row>
    <row r="1171" spans="1:6" ht="65.25" customHeight="1" x14ac:dyDescent="0.2">
      <c r="A1171" s="125"/>
      <c r="B1171" s="113"/>
      <c r="C1171" s="125"/>
      <c r="D1171" s="138"/>
      <c r="E1171" s="126"/>
      <c r="F1171" s="127"/>
    </row>
    <row r="1172" spans="1:6" ht="65.25" customHeight="1" x14ac:dyDescent="0.2">
      <c r="A1172" s="125"/>
      <c r="B1172" s="113"/>
      <c r="C1172" s="125"/>
      <c r="D1172" s="138"/>
      <c r="E1172" s="126"/>
      <c r="F1172" s="127"/>
    </row>
    <row r="1173" spans="1:6" ht="65.25" customHeight="1" x14ac:dyDescent="0.2">
      <c r="A1173" s="125"/>
      <c r="B1173" s="113"/>
      <c r="C1173" s="125"/>
      <c r="D1173" s="138"/>
      <c r="E1173" s="126"/>
      <c r="F1173" s="127"/>
    </row>
    <row r="1174" spans="1:6" ht="65.25" customHeight="1" x14ac:dyDescent="0.2">
      <c r="A1174" s="125"/>
      <c r="B1174" s="113"/>
      <c r="C1174" s="125"/>
      <c r="D1174" s="138"/>
      <c r="E1174" s="126"/>
      <c r="F1174" s="127"/>
    </row>
    <row r="1175" spans="1:6" ht="65.25" customHeight="1" x14ac:dyDescent="0.2">
      <c r="A1175" s="125"/>
      <c r="B1175" s="113"/>
      <c r="C1175" s="125"/>
      <c r="D1175" s="138"/>
      <c r="E1175" s="126"/>
      <c r="F1175" s="127"/>
    </row>
    <row r="1176" spans="1:6" ht="65.25" customHeight="1" x14ac:dyDescent="0.2">
      <c r="A1176" s="125"/>
      <c r="B1176" s="113"/>
      <c r="C1176" s="125"/>
      <c r="D1176" s="138"/>
      <c r="E1176" s="126"/>
      <c r="F1176" s="127"/>
    </row>
    <row r="1177" spans="1:6" ht="65.25" customHeight="1" x14ac:dyDescent="0.2">
      <c r="A1177" s="125"/>
      <c r="B1177" s="113"/>
      <c r="C1177" s="125"/>
      <c r="D1177" s="138"/>
      <c r="E1177" s="126"/>
      <c r="F1177" s="127"/>
    </row>
    <row r="1178" spans="1:6" ht="65.25" customHeight="1" x14ac:dyDescent="0.2">
      <c r="A1178" s="125"/>
      <c r="B1178" s="113"/>
      <c r="C1178" s="125"/>
      <c r="D1178" s="138"/>
      <c r="E1178" s="126"/>
      <c r="F1178" s="127"/>
    </row>
    <row r="1179" spans="1:6" ht="65.25" customHeight="1" x14ac:dyDescent="0.2">
      <c r="A1179" s="125"/>
      <c r="B1179" s="113"/>
      <c r="C1179" s="125"/>
      <c r="D1179" s="138"/>
      <c r="E1179" s="126"/>
      <c r="F1179" s="127"/>
    </row>
    <row r="1180" spans="1:6" ht="65.25" customHeight="1" x14ac:dyDescent="0.2">
      <c r="A1180" s="125"/>
      <c r="B1180" s="113"/>
      <c r="C1180" s="125"/>
      <c r="D1180" s="138"/>
      <c r="E1180" s="126"/>
      <c r="F1180" s="127"/>
    </row>
    <row r="1181" spans="1:6" ht="65.25" customHeight="1" x14ac:dyDescent="0.2">
      <c r="A1181" s="125"/>
      <c r="B1181" s="113"/>
      <c r="C1181" s="125"/>
      <c r="D1181" s="138"/>
      <c r="E1181" s="126"/>
      <c r="F1181" s="127"/>
    </row>
    <row r="1182" spans="1:6" ht="65.25" customHeight="1" x14ac:dyDescent="0.2">
      <c r="A1182" s="125"/>
      <c r="B1182" s="113"/>
      <c r="C1182" s="125"/>
      <c r="D1182" s="138"/>
      <c r="E1182" s="126"/>
      <c r="F1182" s="127"/>
    </row>
    <row r="1183" spans="1:6" ht="65.25" customHeight="1" x14ac:dyDescent="0.2">
      <c r="A1183" s="125"/>
      <c r="B1183" s="113"/>
      <c r="C1183" s="125"/>
      <c r="D1183" s="138"/>
      <c r="E1183" s="126"/>
      <c r="F1183" s="127"/>
    </row>
    <row r="1184" spans="1:6" ht="65.25" customHeight="1" x14ac:dyDescent="0.2">
      <c r="A1184" s="125"/>
      <c r="B1184" s="113"/>
      <c r="C1184" s="125"/>
      <c r="D1184" s="138"/>
      <c r="E1184" s="126"/>
      <c r="F1184" s="127"/>
    </row>
    <row r="1185" spans="1:6" ht="65.25" customHeight="1" x14ac:dyDescent="0.2">
      <c r="A1185" s="125"/>
      <c r="B1185" s="113"/>
      <c r="C1185" s="125"/>
      <c r="D1185" s="138"/>
      <c r="E1185" s="126"/>
      <c r="F1185" s="127"/>
    </row>
    <row r="1186" spans="1:6" ht="65.25" customHeight="1" x14ac:dyDescent="0.2">
      <c r="A1186" s="125"/>
      <c r="B1186" s="113"/>
      <c r="C1186" s="125"/>
      <c r="D1186" s="138"/>
      <c r="E1186" s="126"/>
      <c r="F1186" s="127"/>
    </row>
    <row r="1187" spans="1:6" ht="65.25" customHeight="1" x14ac:dyDescent="0.2">
      <c r="A1187" s="125"/>
      <c r="B1187" s="113"/>
      <c r="C1187" s="125"/>
      <c r="D1187" s="138"/>
      <c r="E1187" s="126"/>
      <c r="F1187" s="127"/>
    </row>
    <row r="1188" spans="1:6" ht="65.25" customHeight="1" x14ac:dyDescent="0.2">
      <c r="A1188" s="125"/>
      <c r="B1188" s="113"/>
      <c r="C1188" s="125"/>
      <c r="D1188" s="138"/>
      <c r="E1188" s="126"/>
      <c r="F1188" s="127"/>
    </row>
    <row r="1189" spans="1:6" ht="65.25" customHeight="1" x14ac:dyDescent="0.2">
      <c r="A1189" s="125"/>
      <c r="B1189" s="113"/>
      <c r="C1189" s="125"/>
      <c r="D1189" s="138"/>
      <c r="E1189" s="126"/>
      <c r="F1189" s="127"/>
    </row>
    <row r="1190" spans="1:6" ht="65.25" customHeight="1" x14ac:dyDescent="0.2">
      <c r="A1190" s="125"/>
      <c r="B1190" s="113"/>
      <c r="C1190" s="125"/>
      <c r="D1190" s="138"/>
      <c r="E1190" s="126"/>
      <c r="F1190" s="127"/>
    </row>
    <row r="1191" spans="1:6" ht="65.25" customHeight="1" x14ac:dyDescent="0.2">
      <c r="A1191" s="125"/>
      <c r="B1191" s="113"/>
      <c r="C1191" s="125"/>
      <c r="D1191" s="138"/>
      <c r="E1191" s="126"/>
      <c r="F1191" s="127"/>
    </row>
    <row r="1192" spans="1:6" ht="65.25" customHeight="1" x14ac:dyDescent="0.2">
      <c r="A1192" s="125"/>
      <c r="B1192" s="113"/>
      <c r="C1192" s="125"/>
      <c r="D1192" s="138"/>
      <c r="E1192" s="126"/>
      <c r="F1192" s="127"/>
    </row>
    <row r="1193" spans="1:6" ht="65.25" customHeight="1" x14ac:dyDescent="0.2">
      <c r="A1193" s="125"/>
      <c r="B1193" s="113"/>
      <c r="C1193" s="125"/>
      <c r="D1193" s="138"/>
      <c r="E1193" s="126"/>
      <c r="F1193" s="127"/>
    </row>
    <row r="1194" spans="1:6" ht="65.25" customHeight="1" x14ac:dyDescent="0.2">
      <c r="A1194" s="125"/>
      <c r="B1194" s="113"/>
      <c r="C1194" s="125"/>
      <c r="D1194" s="138"/>
      <c r="E1194" s="126"/>
      <c r="F1194" s="127"/>
    </row>
    <row r="1195" spans="1:6" ht="65.25" customHeight="1" x14ac:dyDescent="0.2">
      <c r="A1195" s="125"/>
      <c r="B1195" s="113"/>
      <c r="C1195" s="125"/>
      <c r="D1195" s="138"/>
      <c r="E1195" s="126"/>
      <c r="F1195" s="127"/>
    </row>
    <row r="1196" spans="1:6" ht="65.25" customHeight="1" x14ac:dyDescent="0.2">
      <c r="A1196" s="125"/>
      <c r="B1196" s="113"/>
      <c r="C1196" s="125"/>
      <c r="D1196" s="138"/>
      <c r="E1196" s="126"/>
      <c r="F1196" s="127"/>
    </row>
    <row r="1197" spans="1:6" ht="65.25" customHeight="1" x14ac:dyDescent="0.2">
      <c r="A1197" s="125"/>
      <c r="B1197" s="113"/>
      <c r="C1197" s="125"/>
      <c r="D1197" s="138"/>
      <c r="E1197" s="126"/>
      <c r="F1197" s="127"/>
    </row>
    <row r="1198" spans="1:6" ht="65.25" customHeight="1" x14ac:dyDescent="0.2">
      <c r="A1198" s="125"/>
      <c r="B1198" s="113"/>
      <c r="C1198" s="125"/>
      <c r="D1198" s="138"/>
      <c r="E1198" s="126"/>
      <c r="F1198" s="127"/>
    </row>
    <row r="1199" spans="1:6" ht="65.25" customHeight="1" x14ac:dyDescent="0.2">
      <c r="A1199" s="125"/>
      <c r="B1199" s="113"/>
      <c r="C1199" s="125"/>
      <c r="D1199" s="138"/>
      <c r="E1199" s="126"/>
      <c r="F1199" s="127"/>
    </row>
    <row r="1200" spans="1:6" ht="65.25" customHeight="1" x14ac:dyDescent="0.2">
      <c r="A1200" s="125"/>
      <c r="B1200" s="113"/>
      <c r="C1200" s="125"/>
      <c r="D1200" s="138"/>
      <c r="E1200" s="126"/>
      <c r="F1200" s="127"/>
    </row>
    <row r="1201" spans="1:6" ht="65.25" customHeight="1" x14ac:dyDescent="0.2">
      <c r="A1201" s="125"/>
      <c r="B1201" s="113"/>
      <c r="C1201" s="125"/>
      <c r="D1201" s="138"/>
      <c r="E1201" s="126"/>
      <c r="F1201" s="127"/>
    </row>
    <row r="1202" spans="1:6" ht="65.25" customHeight="1" x14ac:dyDescent="0.2">
      <c r="A1202" s="125"/>
      <c r="B1202" s="113"/>
      <c r="C1202" s="125"/>
      <c r="D1202" s="138"/>
      <c r="E1202" s="126"/>
      <c r="F1202" s="127"/>
    </row>
    <row r="1203" spans="1:6" ht="65.25" customHeight="1" x14ac:dyDescent="0.2">
      <c r="A1203" s="125"/>
      <c r="B1203" s="113"/>
      <c r="C1203" s="125"/>
      <c r="D1203" s="138"/>
      <c r="E1203" s="126"/>
      <c r="F1203" s="127"/>
    </row>
    <row r="1204" spans="1:6" ht="65.25" customHeight="1" x14ac:dyDescent="0.2">
      <c r="A1204" s="125"/>
      <c r="B1204" s="113"/>
      <c r="C1204" s="125"/>
      <c r="D1204" s="138"/>
      <c r="E1204" s="126"/>
      <c r="F1204" s="127"/>
    </row>
    <row r="1205" spans="1:6" ht="65.25" customHeight="1" x14ac:dyDescent="0.2">
      <c r="A1205" s="125"/>
      <c r="B1205" s="113"/>
      <c r="C1205" s="125"/>
      <c r="D1205" s="138"/>
      <c r="E1205" s="126"/>
      <c r="F1205" s="127"/>
    </row>
    <row r="1206" spans="1:6" ht="65.25" customHeight="1" x14ac:dyDescent="0.2">
      <c r="A1206" s="125"/>
      <c r="B1206" s="113"/>
      <c r="C1206" s="125"/>
      <c r="D1206" s="138"/>
      <c r="E1206" s="126"/>
      <c r="F1206" s="127"/>
    </row>
    <row r="1207" spans="1:6" ht="65.25" customHeight="1" x14ac:dyDescent="0.2">
      <c r="A1207" s="125"/>
      <c r="B1207" s="113"/>
      <c r="C1207" s="125"/>
      <c r="D1207" s="138"/>
      <c r="E1207" s="126"/>
      <c r="F1207" s="127"/>
    </row>
    <row r="1208" spans="1:6" ht="65.25" customHeight="1" x14ac:dyDescent="0.2">
      <c r="A1208" s="125"/>
      <c r="B1208" s="113"/>
      <c r="C1208" s="125"/>
      <c r="D1208" s="138"/>
      <c r="E1208" s="126"/>
      <c r="F1208" s="127"/>
    </row>
    <row r="1209" spans="1:6" ht="65.25" customHeight="1" x14ac:dyDescent="0.2">
      <c r="A1209" s="125"/>
      <c r="B1209" s="113"/>
      <c r="C1209" s="125"/>
      <c r="D1209" s="138"/>
      <c r="E1209" s="126"/>
      <c r="F1209" s="127"/>
    </row>
    <row r="1210" spans="1:6" ht="65.25" customHeight="1" x14ac:dyDescent="0.2">
      <c r="A1210" s="125"/>
      <c r="B1210" s="113"/>
      <c r="C1210" s="125"/>
      <c r="D1210" s="138"/>
      <c r="E1210" s="126"/>
      <c r="F1210" s="127"/>
    </row>
    <row r="1211" spans="1:6" ht="65.25" customHeight="1" x14ac:dyDescent="0.2">
      <c r="A1211" s="125"/>
      <c r="B1211" s="113"/>
      <c r="C1211" s="125"/>
      <c r="D1211" s="138"/>
      <c r="E1211" s="126"/>
      <c r="F1211" s="127"/>
    </row>
    <row r="1212" spans="1:6" ht="65.25" customHeight="1" x14ac:dyDescent="0.2">
      <c r="A1212" s="125"/>
      <c r="B1212" s="113"/>
      <c r="C1212" s="125"/>
      <c r="D1212" s="138"/>
      <c r="E1212" s="126"/>
      <c r="F1212" s="127"/>
    </row>
    <row r="1213" spans="1:6" ht="65.25" customHeight="1" x14ac:dyDescent="0.2">
      <c r="A1213" s="125"/>
      <c r="B1213" s="113"/>
      <c r="C1213" s="125"/>
      <c r="D1213" s="138"/>
      <c r="E1213" s="126"/>
      <c r="F1213" s="127"/>
    </row>
    <row r="1214" spans="1:6" ht="65.25" customHeight="1" x14ac:dyDescent="0.2">
      <c r="A1214" s="125"/>
      <c r="B1214" s="113"/>
      <c r="C1214" s="125"/>
      <c r="D1214" s="138"/>
      <c r="E1214" s="126"/>
      <c r="F1214" s="127"/>
    </row>
    <row r="1215" spans="1:6" ht="65.25" customHeight="1" x14ac:dyDescent="0.2">
      <c r="A1215" s="125"/>
      <c r="B1215" s="113"/>
      <c r="C1215" s="125"/>
      <c r="D1215" s="138"/>
      <c r="E1215" s="126"/>
      <c r="F1215" s="127"/>
    </row>
    <row r="1216" spans="1:6" ht="65.25" customHeight="1" x14ac:dyDescent="0.2">
      <c r="A1216" s="125"/>
      <c r="B1216" s="113"/>
      <c r="C1216" s="125"/>
      <c r="D1216" s="138"/>
      <c r="E1216" s="126"/>
      <c r="F1216" s="127"/>
    </row>
    <row r="1217" spans="1:6" ht="65.25" customHeight="1" x14ac:dyDescent="0.2">
      <c r="A1217" s="125"/>
      <c r="B1217" s="113"/>
      <c r="C1217" s="125"/>
      <c r="D1217" s="138"/>
      <c r="E1217" s="126"/>
      <c r="F1217" s="127"/>
    </row>
    <row r="1218" spans="1:6" ht="65.25" customHeight="1" x14ac:dyDescent="0.2">
      <c r="A1218" s="125"/>
      <c r="B1218" s="113"/>
      <c r="C1218" s="125"/>
      <c r="D1218" s="138"/>
      <c r="E1218" s="126"/>
      <c r="F1218" s="127"/>
    </row>
    <row r="1219" spans="1:6" ht="65.25" customHeight="1" x14ac:dyDescent="0.2">
      <c r="A1219" s="125"/>
      <c r="B1219" s="113"/>
      <c r="C1219" s="125"/>
      <c r="D1219" s="138"/>
      <c r="E1219" s="126"/>
      <c r="F1219" s="127"/>
    </row>
    <row r="1220" spans="1:6" ht="65.25" customHeight="1" x14ac:dyDescent="0.2">
      <c r="A1220" s="125"/>
      <c r="B1220" s="113"/>
      <c r="C1220" s="125"/>
      <c r="D1220" s="138"/>
      <c r="E1220" s="126"/>
      <c r="F1220" s="127"/>
    </row>
    <row r="1221" spans="1:6" ht="65.25" customHeight="1" x14ac:dyDescent="0.2">
      <c r="A1221" s="125"/>
      <c r="B1221" s="113"/>
      <c r="C1221" s="125"/>
      <c r="D1221" s="138"/>
      <c r="E1221" s="126"/>
      <c r="F1221" s="127"/>
    </row>
    <row r="1222" spans="1:6" ht="65.25" customHeight="1" x14ac:dyDescent="0.2">
      <c r="A1222" s="125"/>
      <c r="B1222" s="113"/>
      <c r="C1222" s="125"/>
      <c r="D1222" s="138"/>
      <c r="E1222" s="126"/>
      <c r="F1222" s="127"/>
    </row>
    <row r="1223" spans="1:6" ht="65.25" customHeight="1" x14ac:dyDescent="0.2">
      <c r="A1223" s="125"/>
      <c r="B1223" s="113"/>
      <c r="C1223" s="125"/>
      <c r="D1223" s="138"/>
      <c r="E1223" s="126"/>
      <c r="F1223" s="127"/>
    </row>
    <row r="1224" spans="1:6" ht="65.25" customHeight="1" x14ac:dyDescent="0.2">
      <c r="A1224" s="125"/>
      <c r="B1224" s="113"/>
      <c r="C1224" s="125"/>
      <c r="D1224" s="138"/>
      <c r="E1224" s="126"/>
      <c r="F1224" s="127"/>
    </row>
    <row r="1225" spans="1:6" ht="65.25" customHeight="1" x14ac:dyDescent="0.2">
      <c r="A1225" s="125"/>
      <c r="B1225" s="113"/>
      <c r="C1225" s="125"/>
      <c r="D1225" s="138"/>
      <c r="E1225" s="126"/>
      <c r="F1225" s="127"/>
    </row>
    <row r="1226" spans="1:6" ht="65.25" customHeight="1" x14ac:dyDescent="0.2">
      <c r="A1226" s="125"/>
      <c r="B1226" s="113"/>
      <c r="C1226" s="125"/>
      <c r="D1226" s="138"/>
      <c r="E1226" s="126"/>
      <c r="F1226" s="127"/>
    </row>
    <row r="1227" spans="1:6" ht="65.25" customHeight="1" x14ac:dyDescent="0.2">
      <c r="A1227" s="125"/>
      <c r="B1227" s="113"/>
      <c r="C1227" s="125"/>
      <c r="D1227" s="138"/>
      <c r="E1227" s="126"/>
      <c r="F1227" s="127"/>
    </row>
    <row r="1228" spans="1:6" ht="65.25" customHeight="1" x14ac:dyDescent="0.2">
      <c r="A1228" s="125"/>
      <c r="B1228" s="113"/>
      <c r="C1228" s="125"/>
      <c r="D1228" s="138"/>
      <c r="E1228" s="126"/>
      <c r="F1228" s="127"/>
    </row>
    <row r="1229" spans="1:6" ht="65.25" customHeight="1" x14ac:dyDescent="0.2">
      <c r="A1229" s="125"/>
      <c r="B1229" s="113"/>
      <c r="C1229" s="125"/>
      <c r="D1229" s="138"/>
      <c r="E1229" s="126"/>
      <c r="F1229" s="127"/>
    </row>
    <row r="1230" spans="1:6" ht="65.25" customHeight="1" x14ac:dyDescent="0.2">
      <c r="A1230" s="125"/>
      <c r="B1230" s="113"/>
      <c r="C1230" s="125"/>
      <c r="D1230" s="138"/>
      <c r="E1230" s="126"/>
      <c r="F1230" s="127"/>
    </row>
    <row r="1231" spans="1:6" ht="65.25" customHeight="1" x14ac:dyDescent="0.2">
      <c r="A1231" s="125"/>
      <c r="B1231" s="113"/>
      <c r="C1231" s="125"/>
      <c r="D1231" s="138"/>
      <c r="E1231" s="126"/>
      <c r="F1231" s="127"/>
    </row>
    <row r="1232" spans="1:6" ht="65.25" customHeight="1" x14ac:dyDescent="0.2">
      <c r="A1232" s="125"/>
      <c r="B1232" s="113"/>
      <c r="C1232" s="125"/>
      <c r="D1232" s="138"/>
      <c r="E1232" s="126"/>
      <c r="F1232" s="127"/>
    </row>
    <row r="1233" spans="1:6" ht="65.25" customHeight="1" x14ac:dyDescent="0.2">
      <c r="A1233" s="125"/>
      <c r="B1233" s="113"/>
      <c r="C1233" s="125"/>
      <c r="D1233" s="138"/>
      <c r="E1233" s="126"/>
      <c r="F1233" s="127"/>
    </row>
    <row r="1234" spans="1:6" ht="65.25" customHeight="1" x14ac:dyDescent="0.2">
      <c r="A1234" s="125"/>
      <c r="B1234" s="113"/>
      <c r="C1234" s="125"/>
      <c r="D1234" s="138"/>
      <c r="E1234" s="126"/>
      <c r="F1234" s="127"/>
    </row>
    <row r="1235" spans="1:6" ht="65.25" customHeight="1" x14ac:dyDescent="0.2">
      <c r="A1235" s="125"/>
      <c r="B1235" s="113"/>
      <c r="C1235" s="125"/>
      <c r="D1235" s="138"/>
      <c r="E1235" s="126"/>
      <c r="F1235" s="127"/>
    </row>
    <row r="1236" spans="1:6" ht="65.25" customHeight="1" x14ac:dyDescent="0.2">
      <c r="A1236" s="125"/>
      <c r="B1236" s="113"/>
      <c r="C1236" s="125"/>
      <c r="D1236" s="138"/>
      <c r="E1236" s="126"/>
      <c r="F1236" s="127"/>
    </row>
    <row r="1237" spans="1:6" ht="65.25" customHeight="1" x14ac:dyDescent="0.2">
      <c r="A1237" s="125"/>
      <c r="B1237" s="113"/>
      <c r="C1237" s="125"/>
      <c r="D1237" s="138"/>
      <c r="E1237" s="126"/>
      <c r="F1237" s="127"/>
    </row>
    <row r="1238" spans="1:6" ht="65.25" customHeight="1" x14ac:dyDescent="0.2">
      <c r="A1238" s="125"/>
      <c r="B1238" s="113"/>
      <c r="C1238" s="125"/>
      <c r="D1238" s="138"/>
      <c r="E1238" s="126"/>
      <c r="F1238" s="127"/>
    </row>
    <row r="1239" spans="1:6" ht="65.25" customHeight="1" x14ac:dyDescent="0.2">
      <c r="A1239" s="125"/>
      <c r="B1239" s="113"/>
      <c r="C1239" s="125"/>
      <c r="D1239" s="138"/>
      <c r="E1239" s="126"/>
      <c r="F1239" s="127"/>
    </row>
    <row r="1240" spans="1:6" ht="65.25" customHeight="1" x14ac:dyDescent="0.2">
      <c r="A1240" s="125"/>
      <c r="B1240" s="113"/>
      <c r="C1240" s="125"/>
      <c r="D1240" s="138"/>
      <c r="E1240" s="126"/>
      <c r="F1240" s="127"/>
    </row>
    <row r="1241" spans="1:6" ht="65.25" customHeight="1" x14ac:dyDescent="0.2">
      <c r="A1241" s="125"/>
      <c r="B1241" s="113"/>
      <c r="C1241" s="125"/>
      <c r="D1241" s="138"/>
      <c r="E1241" s="126"/>
      <c r="F1241" s="127"/>
    </row>
    <row r="1242" spans="1:6" ht="65.25" customHeight="1" x14ac:dyDescent="0.2">
      <c r="A1242" s="125"/>
      <c r="B1242" s="113"/>
      <c r="C1242" s="125"/>
      <c r="D1242" s="138"/>
      <c r="E1242" s="126"/>
      <c r="F1242" s="127"/>
    </row>
    <row r="1243" spans="1:6" ht="65.25" customHeight="1" x14ac:dyDescent="0.2">
      <c r="A1243" s="125"/>
      <c r="B1243" s="113"/>
      <c r="C1243" s="125"/>
      <c r="D1243" s="138"/>
      <c r="E1243" s="126"/>
      <c r="F1243" s="127"/>
    </row>
    <row r="1244" spans="1:6" ht="65.25" customHeight="1" x14ac:dyDescent="0.2">
      <c r="A1244" s="125"/>
      <c r="B1244" s="113"/>
      <c r="C1244" s="125"/>
      <c r="D1244" s="138"/>
      <c r="E1244" s="126"/>
      <c r="F1244" s="127"/>
    </row>
    <row r="1245" spans="1:6" ht="65.25" customHeight="1" x14ac:dyDescent="0.2">
      <c r="A1245" s="125"/>
      <c r="B1245" s="113"/>
      <c r="C1245" s="125"/>
      <c r="D1245" s="138"/>
      <c r="E1245" s="126"/>
      <c r="F1245" s="127"/>
    </row>
    <row r="1246" spans="1:6" ht="65.25" customHeight="1" x14ac:dyDescent="0.2">
      <c r="A1246" s="125"/>
      <c r="B1246" s="113"/>
      <c r="C1246" s="125"/>
      <c r="D1246" s="138"/>
      <c r="E1246" s="126"/>
      <c r="F1246" s="127"/>
    </row>
    <row r="1247" spans="1:6" ht="65.25" customHeight="1" x14ac:dyDescent="0.2">
      <c r="A1247" s="125"/>
      <c r="B1247" s="113"/>
      <c r="C1247" s="125"/>
      <c r="D1247" s="138"/>
      <c r="E1247" s="126"/>
      <c r="F1247" s="127"/>
    </row>
    <row r="1248" spans="1:6" ht="65.25" customHeight="1" x14ac:dyDescent="0.2">
      <c r="A1248" s="125"/>
      <c r="B1248" s="113"/>
      <c r="C1248" s="125"/>
      <c r="D1248" s="138"/>
      <c r="E1248" s="126"/>
      <c r="F1248" s="127"/>
    </row>
    <row r="1249" spans="1:6" ht="65.25" customHeight="1" x14ac:dyDescent="0.2">
      <c r="A1249" s="125"/>
      <c r="B1249" s="113"/>
      <c r="C1249" s="125"/>
      <c r="D1249" s="138"/>
      <c r="E1249" s="126"/>
      <c r="F1249" s="127"/>
    </row>
    <row r="1250" spans="1:6" ht="65.25" customHeight="1" x14ac:dyDescent="0.2">
      <c r="A1250" s="125"/>
      <c r="B1250" s="113"/>
      <c r="C1250" s="125"/>
      <c r="D1250" s="138"/>
      <c r="E1250" s="126"/>
      <c r="F1250" s="127"/>
    </row>
    <row r="1251" spans="1:6" ht="65.25" customHeight="1" x14ac:dyDescent="0.2">
      <c r="A1251" s="125"/>
      <c r="B1251" s="113"/>
      <c r="C1251" s="125"/>
      <c r="D1251" s="138"/>
      <c r="E1251" s="126"/>
      <c r="F1251" s="127"/>
    </row>
    <row r="1252" spans="1:6" ht="65.25" customHeight="1" x14ac:dyDescent="0.2">
      <c r="A1252" s="125"/>
      <c r="B1252" s="113"/>
      <c r="C1252" s="125"/>
      <c r="D1252" s="138"/>
      <c r="E1252" s="126"/>
      <c r="F1252" s="127"/>
    </row>
    <row r="1253" spans="1:6" ht="65.25" customHeight="1" x14ac:dyDescent="0.2">
      <c r="A1253" s="125"/>
      <c r="B1253" s="113"/>
      <c r="C1253" s="125"/>
      <c r="D1253" s="138"/>
      <c r="E1253" s="126"/>
      <c r="F1253" s="127"/>
    </row>
    <row r="1254" spans="1:6" ht="65.25" customHeight="1" x14ac:dyDescent="0.2">
      <c r="A1254" s="125"/>
      <c r="B1254" s="113"/>
      <c r="C1254" s="125"/>
      <c r="D1254" s="138"/>
      <c r="E1254" s="126"/>
      <c r="F1254" s="127"/>
    </row>
    <row r="1255" spans="1:6" ht="65.25" customHeight="1" x14ac:dyDescent="0.2">
      <c r="A1255" s="125"/>
      <c r="B1255" s="113"/>
      <c r="C1255" s="125"/>
      <c r="D1255" s="138"/>
      <c r="E1255" s="126"/>
      <c r="F1255" s="127"/>
    </row>
    <row r="1256" spans="1:6" ht="65.25" customHeight="1" x14ac:dyDescent="0.2">
      <c r="A1256" s="125"/>
      <c r="B1256" s="113"/>
      <c r="C1256" s="125"/>
      <c r="D1256" s="138"/>
      <c r="E1256" s="126"/>
      <c r="F1256" s="127"/>
    </row>
    <row r="1257" spans="1:6" ht="65.25" customHeight="1" x14ac:dyDescent="0.2">
      <c r="A1257" s="125"/>
      <c r="B1257" s="113"/>
      <c r="C1257" s="125"/>
      <c r="D1257" s="138"/>
      <c r="E1257" s="126"/>
      <c r="F1257" s="127"/>
    </row>
    <row r="1258" spans="1:6" ht="65.25" customHeight="1" x14ac:dyDescent="0.2">
      <c r="A1258" s="125"/>
      <c r="B1258" s="113"/>
      <c r="C1258" s="125"/>
      <c r="D1258" s="138"/>
      <c r="E1258" s="126"/>
      <c r="F1258" s="127"/>
    </row>
    <row r="1259" spans="1:6" ht="65.25" customHeight="1" x14ac:dyDescent="0.2">
      <c r="A1259" s="125"/>
      <c r="B1259" s="113"/>
      <c r="C1259" s="125"/>
      <c r="D1259" s="138"/>
      <c r="E1259" s="126"/>
      <c r="F1259" s="127"/>
    </row>
    <row r="1260" spans="1:6" ht="65.25" customHeight="1" x14ac:dyDescent="0.2">
      <c r="A1260" s="125"/>
      <c r="B1260" s="113"/>
      <c r="C1260" s="125"/>
      <c r="D1260" s="138"/>
      <c r="E1260" s="126"/>
      <c r="F1260" s="127"/>
    </row>
    <row r="1261" spans="1:6" ht="65.25" customHeight="1" x14ac:dyDescent="0.2">
      <c r="A1261" s="125"/>
      <c r="B1261" s="113"/>
      <c r="C1261" s="125"/>
      <c r="D1261" s="138"/>
      <c r="E1261" s="126"/>
      <c r="F1261" s="127"/>
    </row>
    <row r="1262" spans="1:6" ht="65.25" customHeight="1" x14ac:dyDescent="0.2">
      <c r="A1262" s="125"/>
      <c r="B1262" s="113"/>
      <c r="C1262" s="125"/>
      <c r="D1262" s="138"/>
      <c r="E1262" s="126"/>
      <c r="F1262" s="127"/>
    </row>
    <row r="1263" spans="1:6" ht="65.25" customHeight="1" x14ac:dyDescent="0.2">
      <c r="A1263" s="125"/>
      <c r="B1263" s="113"/>
      <c r="C1263" s="125"/>
      <c r="D1263" s="138"/>
      <c r="E1263" s="126"/>
      <c r="F1263" s="127"/>
    </row>
    <row r="1264" spans="1:6" ht="65.25" customHeight="1" x14ac:dyDescent="0.2">
      <c r="A1264" s="125"/>
      <c r="B1264" s="113"/>
      <c r="C1264" s="125"/>
      <c r="D1264" s="138"/>
      <c r="E1264" s="126"/>
      <c r="F1264" s="127"/>
    </row>
    <row r="1265" spans="1:6" ht="65.25" customHeight="1" x14ac:dyDescent="0.2">
      <c r="A1265" s="125"/>
      <c r="B1265" s="113"/>
      <c r="C1265" s="125"/>
      <c r="D1265" s="138"/>
      <c r="E1265" s="126"/>
      <c r="F1265" s="127"/>
    </row>
    <row r="1266" spans="1:6" ht="65.25" customHeight="1" x14ac:dyDescent="0.2">
      <c r="A1266" s="125"/>
      <c r="B1266" s="113"/>
      <c r="C1266" s="125"/>
      <c r="D1266" s="138"/>
      <c r="E1266" s="126"/>
      <c r="F1266" s="127"/>
    </row>
    <row r="1267" spans="1:6" ht="65.25" customHeight="1" x14ac:dyDescent="0.2">
      <c r="A1267" s="125"/>
      <c r="B1267" s="113"/>
      <c r="C1267" s="125"/>
      <c r="D1267" s="138"/>
      <c r="E1267" s="126"/>
      <c r="F1267" s="127"/>
    </row>
    <row r="1268" spans="1:6" ht="65.25" customHeight="1" x14ac:dyDescent="0.2">
      <c r="A1268" s="125"/>
      <c r="B1268" s="113"/>
      <c r="C1268" s="125"/>
      <c r="D1268" s="138"/>
      <c r="E1268" s="126"/>
      <c r="F1268" s="127"/>
    </row>
    <row r="1269" spans="1:6" ht="65.25" customHeight="1" x14ac:dyDescent="0.2">
      <c r="A1269" s="125"/>
      <c r="B1269" s="113"/>
      <c r="C1269" s="125"/>
      <c r="D1269" s="138"/>
      <c r="E1269" s="126"/>
      <c r="F1269" s="127"/>
    </row>
    <row r="1270" spans="1:6" ht="65.25" customHeight="1" x14ac:dyDescent="0.2">
      <c r="A1270" s="125"/>
      <c r="B1270" s="113"/>
      <c r="C1270" s="125"/>
      <c r="D1270" s="138"/>
      <c r="E1270" s="126"/>
      <c r="F1270" s="127"/>
    </row>
    <row r="1271" spans="1:6" ht="65.25" customHeight="1" x14ac:dyDescent="0.2">
      <c r="A1271" s="125"/>
      <c r="B1271" s="113"/>
      <c r="C1271" s="125"/>
      <c r="D1271" s="138"/>
      <c r="E1271" s="126"/>
      <c r="F1271" s="127"/>
    </row>
    <row r="1272" spans="1:6" ht="65.25" customHeight="1" x14ac:dyDescent="0.2">
      <c r="A1272" s="125"/>
      <c r="B1272" s="113"/>
      <c r="C1272" s="125"/>
      <c r="D1272" s="138"/>
      <c r="E1272" s="126"/>
      <c r="F1272" s="127"/>
    </row>
    <row r="1273" spans="1:6" ht="65.25" customHeight="1" x14ac:dyDescent="0.2">
      <c r="A1273" s="125"/>
      <c r="B1273" s="113"/>
      <c r="C1273" s="125"/>
      <c r="D1273" s="138"/>
      <c r="E1273" s="126"/>
      <c r="F1273" s="127"/>
    </row>
    <row r="1274" spans="1:6" ht="65.25" customHeight="1" x14ac:dyDescent="0.2">
      <c r="A1274" s="125"/>
      <c r="B1274" s="113"/>
      <c r="C1274" s="125"/>
      <c r="D1274" s="138"/>
      <c r="E1274" s="126"/>
      <c r="F1274" s="127"/>
    </row>
    <row r="1275" spans="1:6" ht="65.25" customHeight="1" x14ac:dyDescent="0.2">
      <c r="A1275" s="125"/>
      <c r="B1275" s="113"/>
      <c r="C1275" s="125"/>
      <c r="D1275" s="138"/>
      <c r="E1275" s="126"/>
      <c r="F1275" s="127"/>
    </row>
    <row r="1276" spans="1:6" ht="65.25" customHeight="1" x14ac:dyDescent="0.2">
      <c r="A1276" s="125"/>
      <c r="B1276" s="113"/>
      <c r="C1276" s="125"/>
      <c r="D1276" s="138"/>
      <c r="E1276" s="126"/>
      <c r="F1276" s="127"/>
    </row>
    <row r="1277" spans="1:6" ht="65.25" customHeight="1" x14ac:dyDescent="0.2">
      <c r="A1277" s="125"/>
      <c r="B1277" s="113"/>
      <c r="C1277" s="125"/>
      <c r="D1277" s="138"/>
      <c r="E1277" s="126"/>
      <c r="F1277" s="127"/>
    </row>
    <row r="1278" spans="1:6" ht="65.25" customHeight="1" x14ac:dyDescent="0.2">
      <c r="A1278" s="125"/>
      <c r="B1278" s="113"/>
      <c r="C1278" s="125"/>
      <c r="D1278" s="138"/>
      <c r="E1278" s="126"/>
      <c r="F1278" s="127"/>
    </row>
    <row r="1279" spans="1:6" ht="65.25" customHeight="1" x14ac:dyDescent="0.2">
      <c r="A1279" s="125"/>
      <c r="B1279" s="113"/>
      <c r="C1279" s="125"/>
      <c r="D1279" s="138"/>
      <c r="E1279" s="126"/>
      <c r="F1279" s="127"/>
    </row>
    <row r="1280" spans="1:6" ht="65.25" customHeight="1" x14ac:dyDescent="0.2">
      <c r="A1280" s="125"/>
      <c r="B1280" s="113"/>
      <c r="C1280" s="125"/>
      <c r="D1280" s="138"/>
      <c r="E1280" s="126"/>
      <c r="F1280" s="127"/>
    </row>
    <row r="1281" spans="1:6" ht="65.25" customHeight="1" x14ac:dyDescent="0.2">
      <c r="A1281" s="125"/>
      <c r="B1281" s="113"/>
      <c r="C1281" s="125"/>
      <c r="D1281" s="138"/>
      <c r="E1281" s="126"/>
      <c r="F1281" s="127"/>
    </row>
    <row r="1282" spans="1:6" ht="65.25" customHeight="1" x14ac:dyDescent="0.2">
      <c r="A1282" s="125"/>
      <c r="B1282" s="113"/>
      <c r="C1282" s="125"/>
      <c r="D1282" s="138"/>
      <c r="E1282" s="126"/>
      <c r="F1282" s="127"/>
    </row>
    <row r="1283" spans="1:6" ht="65.25" customHeight="1" x14ac:dyDescent="0.2">
      <c r="A1283" s="125"/>
      <c r="B1283" s="113"/>
      <c r="C1283" s="125"/>
      <c r="D1283" s="138"/>
      <c r="E1283" s="126"/>
      <c r="F1283" s="127"/>
    </row>
    <row r="1284" spans="1:6" ht="65.25" customHeight="1" x14ac:dyDescent="0.2">
      <c r="A1284" s="125"/>
      <c r="B1284" s="113"/>
      <c r="C1284" s="125"/>
      <c r="D1284" s="138"/>
      <c r="E1284" s="126"/>
      <c r="F1284" s="127"/>
    </row>
    <row r="1285" spans="1:6" ht="65.25" customHeight="1" x14ac:dyDescent="0.2">
      <c r="A1285" s="125"/>
      <c r="B1285" s="113"/>
      <c r="C1285" s="125"/>
      <c r="D1285" s="138"/>
      <c r="E1285" s="126"/>
      <c r="F1285" s="127"/>
    </row>
    <row r="1286" spans="1:6" ht="65.25" customHeight="1" x14ac:dyDescent="0.2">
      <c r="A1286" s="125"/>
      <c r="B1286" s="113"/>
      <c r="C1286" s="125"/>
      <c r="D1286" s="138"/>
      <c r="E1286" s="126"/>
      <c r="F1286" s="127"/>
    </row>
    <row r="1287" spans="1:6" ht="65.25" customHeight="1" x14ac:dyDescent="0.2">
      <c r="A1287" s="125"/>
      <c r="B1287" s="113"/>
      <c r="C1287" s="125"/>
      <c r="D1287" s="138"/>
      <c r="E1287" s="126"/>
      <c r="F1287" s="127"/>
    </row>
    <row r="1288" spans="1:6" ht="65.25" customHeight="1" x14ac:dyDescent="0.2">
      <c r="A1288" s="125"/>
      <c r="B1288" s="113"/>
      <c r="C1288" s="125"/>
      <c r="D1288" s="138"/>
      <c r="E1288" s="126"/>
      <c r="F1288" s="127"/>
    </row>
    <row r="1289" spans="1:6" ht="65.25" customHeight="1" x14ac:dyDescent="0.2">
      <c r="A1289" s="125"/>
      <c r="B1289" s="113"/>
      <c r="C1289" s="125"/>
      <c r="D1289" s="138"/>
      <c r="E1289" s="126"/>
      <c r="F1289" s="127"/>
    </row>
    <row r="1290" spans="1:6" ht="65.25" customHeight="1" x14ac:dyDescent="0.2">
      <c r="A1290" s="125"/>
      <c r="B1290" s="113"/>
      <c r="C1290" s="125"/>
      <c r="D1290" s="138"/>
      <c r="E1290" s="126"/>
      <c r="F1290" s="127"/>
    </row>
    <row r="1291" spans="1:6" ht="65.25" customHeight="1" x14ac:dyDescent="0.2">
      <c r="A1291" s="125"/>
      <c r="B1291" s="113"/>
      <c r="C1291" s="125"/>
      <c r="D1291" s="138"/>
      <c r="E1291" s="126"/>
      <c r="F1291" s="127"/>
    </row>
    <row r="1292" spans="1:6" ht="65.25" customHeight="1" x14ac:dyDescent="0.2">
      <c r="A1292" s="125"/>
      <c r="B1292" s="113"/>
      <c r="C1292" s="125"/>
      <c r="D1292" s="138"/>
      <c r="E1292" s="126"/>
      <c r="F1292" s="127"/>
    </row>
    <row r="1293" spans="1:6" ht="65.25" customHeight="1" x14ac:dyDescent="0.2">
      <c r="A1293" s="125"/>
      <c r="B1293" s="113"/>
      <c r="C1293" s="125"/>
      <c r="D1293" s="138"/>
      <c r="E1293" s="126"/>
      <c r="F1293" s="127"/>
    </row>
    <row r="1294" spans="1:6" ht="65.25" customHeight="1" x14ac:dyDescent="0.2">
      <c r="A1294" s="125"/>
      <c r="B1294" s="113"/>
      <c r="C1294" s="125"/>
      <c r="D1294" s="138"/>
      <c r="E1294" s="126"/>
      <c r="F1294" s="127"/>
    </row>
    <row r="1295" spans="1:6" ht="65.25" customHeight="1" x14ac:dyDescent="0.2">
      <c r="A1295" s="125"/>
      <c r="B1295" s="113"/>
      <c r="C1295" s="125"/>
      <c r="D1295" s="138"/>
      <c r="E1295" s="126"/>
      <c r="F1295" s="127"/>
    </row>
    <row r="1296" spans="1:6" ht="65.25" customHeight="1" x14ac:dyDescent="0.2">
      <c r="A1296" s="125"/>
      <c r="B1296" s="113"/>
      <c r="C1296" s="125"/>
      <c r="D1296" s="138"/>
      <c r="E1296" s="126"/>
      <c r="F1296" s="127"/>
    </row>
    <row r="1297" spans="1:6" ht="65.25" customHeight="1" x14ac:dyDescent="0.2">
      <c r="A1297" s="125"/>
      <c r="B1297" s="113"/>
      <c r="C1297" s="125"/>
      <c r="D1297" s="138"/>
      <c r="E1297" s="126"/>
      <c r="F1297" s="127"/>
    </row>
    <row r="1298" spans="1:6" ht="65.25" customHeight="1" x14ac:dyDescent="0.2">
      <c r="A1298" s="125"/>
      <c r="B1298" s="113"/>
      <c r="C1298" s="125"/>
      <c r="D1298" s="138"/>
      <c r="E1298" s="126"/>
      <c r="F1298" s="127"/>
    </row>
    <row r="1299" spans="1:6" ht="65.25" customHeight="1" x14ac:dyDescent="0.2">
      <c r="A1299" s="125"/>
      <c r="B1299" s="113"/>
      <c r="C1299" s="125"/>
      <c r="D1299" s="138"/>
      <c r="E1299" s="126"/>
      <c r="F1299" s="127"/>
    </row>
    <row r="1300" spans="1:6" ht="65.25" customHeight="1" x14ac:dyDescent="0.2">
      <c r="A1300" s="125"/>
      <c r="B1300" s="113"/>
      <c r="C1300" s="125"/>
      <c r="D1300" s="138"/>
      <c r="E1300" s="126"/>
      <c r="F1300" s="127"/>
    </row>
    <row r="1301" spans="1:6" ht="65.25" customHeight="1" x14ac:dyDescent="0.2">
      <c r="A1301" s="125"/>
      <c r="B1301" s="113"/>
      <c r="C1301" s="125"/>
      <c r="D1301" s="138"/>
      <c r="E1301" s="126"/>
      <c r="F1301" s="127"/>
    </row>
    <row r="1302" spans="1:6" ht="65.25" customHeight="1" x14ac:dyDescent="0.2">
      <c r="A1302" s="125"/>
      <c r="B1302" s="113"/>
      <c r="C1302" s="125"/>
      <c r="D1302" s="138"/>
      <c r="E1302" s="126"/>
      <c r="F1302" s="127"/>
    </row>
    <row r="1303" spans="1:6" ht="65.25" customHeight="1" x14ac:dyDescent="0.2">
      <c r="A1303" s="125"/>
      <c r="B1303" s="113"/>
      <c r="C1303" s="125"/>
      <c r="D1303" s="138"/>
      <c r="E1303" s="126"/>
      <c r="F1303" s="127"/>
    </row>
    <row r="1304" spans="1:6" ht="65.25" customHeight="1" x14ac:dyDescent="0.2">
      <c r="A1304" s="125"/>
      <c r="B1304" s="113"/>
      <c r="C1304" s="125"/>
      <c r="D1304" s="138"/>
      <c r="E1304" s="126"/>
      <c r="F1304" s="127"/>
    </row>
    <row r="1305" spans="1:6" ht="65.25" customHeight="1" x14ac:dyDescent="0.2">
      <c r="A1305" s="125"/>
      <c r="B1305" s="113"/>
      <c r="C1305" s="125"/>
      <c r="D1305" s="138"/>
      <c r="E1305" s="126"/>
      <c r="F1305" s="127"/>
    </row>
    <row r="1306" spans="1:6" ht="65.25" customHeight="1" x14ac:dyDescent="0.2">
      <c r="A1306" s="125"/>
      <c r="B1306" s="113"/>
      <c r="C1306" s="125"/>
      <c r="D1306" s="138"/>
      <c r="E1306" s="126"/>
      <c r="F1306" s="127"/>
    </row>
    <row r="1307" spans="1:6" ht="65.25" customHeight="1" x14ac:dyDescent="0.2">
      <c r="A1307" s="125"/>
      <c r="B1307" s="113"/>
      <c r="C1307" s="125"/>
      <c r="D1307" s="138"/>
      <c r="E1307" s="126"/>
      <c r="F1307" s="127"/>
    </row>
    <row r="1308" spans="1:6" ht="65.25" customHeight="1" x14ac:dyDescent="0.2">
      <c r="A1308" s="125"/>
      <c r="B1308" s="113"/>
      <c r="C1308" s="125"/>
      <c r="D1308" s="138"/>
      <c r="E1308" s="126"/>
      <c r="F1308" s="127"/>
    </row>
    <row r="1309" spans="1:6" ht="65.25" customHeight="1" x14ac:dyDescent="0.2">
      <c r="A1309" s="125"/>
      <c r="B1309" s="113"/>
      <c r="C1309" s="125"/>
      <c r="D1309" s="138"/>
      <c r="E1309" s="126"/>
      <c r="F1309" s="127"/>
    </row>
    <row r="1310" spans="1:6" ht="65.25" customHeight="1" x14ac:dyDescent="0.2">
      <c r="A1310" s="125"/>
      <c r="B1310" s="113"/>
      <c r="C1310" s="125"/>
      <c r="D1310" s="138"/>
      <c r="E1310" s="126"/>
      <c r="F1310" s="127"/>
    </row>
    <row r="1311" spans="1:6" ht="65.25" customHeight="1" x14ac:dyDescent="0.2">
      <c r="A1311" s="125"/>
      <c r="B1311" s="113"/>
      <c r="C1311" s="125"/>
      <c r="D1311" s="138"/>
      <c r="E1311" s="126"/>
      <c r="F1311" s="127"/>
    </row>
    <row r="1312" spans="1:6" ht="65.25" customHeight="1" x14ac:dyDescent="0.2">
      <c r="A1312" s="125"/>
      <c r="B1312" s="113"/>
      <c r="C1312" s="125"/>
      <c r="D1312" s="138"/>
      <c r="E1312" s="126"/>
      <c r="F1312" s="127"/>
    </row>
    <row r="1313" spans="1:6" ht="65.25" customHeight="1" x14ac:dyDescent="0.2">
      <c r="A1313" s="125"/>
      <c r="B1313" s="113"/>
      <c r="C1313" s="125"/>
      <c r="D1313" s="138"/>
      <c r="E1313" s="126"/>
      <c r="F1313" s="127"/>
    </row>
    <row r="1314" spans="1:6" ht="65.25" customHeight="1" x14ac:dyDescent="0.2">
      <c r="A1314" s="125"/>
      <c r="B1314" s="113"/>
      <c r="C1314" s="125"/>
      <c r="D1314" s="138"/>
      <c r="E1314" s="126"/>
      <c r="F1314" s="127"/>
    </row>
    <row r="1315" spans="1:6" ht="65.25" customHeight="1" x14ac:dyDescent="0.2">
      <c r="A1315" s="125"/>
      <c r="B1315" s="113"/>
      <c r="C1315" s="125"/>
      <c r="D1315" s="138"/>
      <c r="E1315" s="126"/>
      <c r="F1315" s="127"/>
    </row>
    <row r="1316" spans="1:6" ht="65.25" customHeight="1" x14ac:dyDescent="0.2">
      <c r="A1316" s="125"/>
      <c r="B1316" s="113"/>
      <c r="C1316" s="125"/>
      <c r="D1316" s="138"/>
      <c r="E1316" s="126"/>
      <c r="F1316" s="127"/>
    </row>
    <row r="1317" spans="1:6" ht="65.25" customHeight="1" x14ac:dyDescent="0.2">
      <c r="A1317" s="125"/>
      <c r="B1317" s="113"/>
      <c r="C1317" s="125"/>
      <c r="D1317" s="138"/>
      <c r="E1317" s="126"/>
      <c r="F1317" s="127"/>
    </row>
    <row r="1318" spans="1:6" ht="65.25" customHeight="1" x14ac:dyDescent="0.2">
      <c r="A1318" s="125"/>
      <c r="B1318" s="113"/>
      <c r="C1318" s="125"/>
      <c r="D1318" s="138"/>
      <c r="E1318" s="126"/>
      <c r="F1318" s="127"/>
    </row>
    <row r="1319" spans="1:6" ht="65.25" customHeight="1" x14ac:dyDescent="0.2">
      <c r="A1319" s="125"/>
      <c r="B1319" s="113"/>
      <c r="C1319" s="125"/>
      <c r="D1319" s="138"/>
      <c r="E1319" s="126"/>
      <c r="F1319" s="127"/>
    </row>
    <row r="1320" spans="1:6" ht="65.25" customHeight="1" x14ac:dyDescent="0.2">
      <c r="A1320" s="125"/>
      <c r="B1320" s="113"/>
      <c r="C1320" s="125"/>
      <c r="D1320" s="138"/>
      <c r="E1320" s="126"/>
      <c r="F1320" s="127"/>
    </row>
    <row r="1321" spans="1:6" ht="65.25" customHeight="1" x14ac:dyDescent="0.2">
      <c r="A1321" s="125"/>
      <c r="B1321" s="113"/>
      <c r="C1321" s="125"/>
      <c r="D1321" s="138"/>
      <c r="E1321" s="126"/>
      <c r="F1321" s="127"/>
    </row>
    <row r="1322" spans="1:6" ht="65.25" customHeight="1" x14ac:dyDescent="0.2">
      <c r="A1322" s="125"/>
      <c r="B1322" s="113"/>
      <c r="C1322" s="125"/>
      <c r="D1322" s="138"/>
      <c r="E1322" s="126"/>
      <c r="F1322" s="127"/>
    </row>
    <row r="1323" spans="1:6" ht="65.25" customHeight="1" x14ac:dyDescent="0.2">
      <c r="A1323" s="125"/>
      <c r="B1323" s="113"/>
      <c r="C1323" s="125"/>
      <c r="D1323" s="138"/>
      <c r="E1323" s="126"/>
      <c r="F1323" s="127"/>
    </row>
    <row r="1324" spans="1:6" ht="65.25" customHeight="1" x14ac:dyDescent="0.2">
      <c r="A1324" s="125"/>
      <c r="B1324" s="113"/>
      <c r="C1324" s="125"/>
      <c r="D1324" s="138"/>
      <c r="E1324" s="126"/>
      <c r="F1324" s="127"/>
    </row>
    <row r="1325" spans="1:6" ht="65.25" customHeight="1" x14ac:dyDescent="0.2">
      <c r="A1325" s="125"/>
      <c r="B1325" s="113"/>
      <c r="C1325" s="125"/>
      <c r="D1325" s="138"/>
      <c r="E1325" s="126"/>
      <c r="F1325" s="127"/>
    </row>
    <row r="1326" spans="1:6" ht="65.25" customHeight="1" x14ac:dyDescent="0.2">
      <c r="A1326" s="125"/>
      <c r="B1326" s="113"/>
      <c r="C1326" s="125"/>
      <c r="D1326" s="138"/>
      <c r="E1326" s="126"/>
      <c r="F1326" s="127"/>
    </row>
    <row r="1327" spans="1:6" ht="65.25" customHeight="1" x14ac:dyDescent="0.2">
      <c r="A1327" s="125"/>
      <c r="B1327" s="113"/>
      <c r="C1327" s="125"/>
      <c r="D1327" s="138"/>
      <c r="E1327" s="126"/>
      <c r="F1327" s="127"/>
    </row>
    <row r="1328" spans="1:6" ht="65.25" customHeight="1" x14ac:dyDescent="0.2">
      <c r="A1328" s="125"/>
      <c r="B1328" s="113"/>
      <c r="C1328" s="125"/>
      <c r="D1328" s="138"/>
      <c r="E1328" s="126"/>
      <c r="F1328" s="127"/>
    </row>
    <row r="1329" spans="1:6" ht="65.25" customHeight="1" x14ac:dyDescent="0.2">
      <c r="A1329" s="125"/>
      <c r="B1329" s="113"/>
      <c r="C1329" s="125"/>
      <c r="D1329" s="138"/>
      <c r="E1329" s="126"/>
      <c r="F1329" s="127"/>
    </row>
    <row r="1330" spans="1:6" ht="65.25" customHeight="1" x14ac:dyDescent="0.2">
      <c r="A1330" s="125"/>
      <c r="B1330" s="113"/>
      <c r="C1330" s="125"/>
      <c r="D1330" s="138"/>
      <c r="E1330" s="126"/>
      <c r="F1330" s="127"/>
    </row>
    <row r="1331" spans="1:6" ht="65.25" customHeight="1" x14ac:dyDescent="0.2">
      <c r="A1331" s="125"/>
      <c r="B1331" s="113"/>
      <c r="C1331" s="125"/>
      <c r="D1331" s="138"/>
      <c r="E1331" s="126"/>
      <c r="F1331" s="127"/>
    </row>
    <row r="1332" spans="1:6" ht="65.25" customHeight="1" x14ac:dyDescent="0.2">
      <c r="A1332" s="125"/>
      <c r="B1332" s="113"/>
      <c r="C1332" s="125"/>
      <c r="D1332" s="138"/>
      <c r="E1332" s="126"/>
      <c r="F1332" s="127"/>
    </row>
    <row r="1333" spans="1:6" ht="65.25" customHeight="1" x14ac:dyDescent="0.2">
      <c r="A1333" s="125"/>
      <c r="B1333" s="113"/>
      <c r="C1333" s="125"/>
      <c r="D1333" s="138"/>
      <c r="E1333" s="126"/>
      <c r="F1333" s="127"/>
    </row>
    <row r="1334" spans="1:6" ht="65.25" customHeight="1" x14ac:dyDescent="0.2">
      <c r="A1334" s="125"/>
      <c r="B1334" s="113"/>
      <c r="C1334" s="125"/>
      <c r="D1334" s="138"/>
      <c r="E1334" s="126"/>
      <c r="F1334" s="127"/>
    </row>
    <row r="1335" spans="1:6" ht="65.25" customHeight="1" x14ac:dyDescent="0.2">
      <c r="A1335" s="125"/>
      <c r="B1335" s="113"/>
      <c r="C1335" s="125"/>
      <c r="D1335" s="138"/>
      <c r="E1335" s="126"/>
      <c r="F1335" s="127"/>
    </row>
    <row r="1336" spans="1:6" ht="65.25" customHeight="1" x14ac:dyDescent="0.2">
      <c r="A1336" s="125"/>
      <c r="B1336" s="113"/>
      <c r="C1336" s="125"/>
      <c r="D1336" s="138"/>
      <c r="E1336" s="126"/>
      <c r="F1336" s="127"/>
    </row>
    <row r="1337" spans="1:6" ht="65.25" customHeight="1" x14ac:dyDescent="0.2">
      <c r="A1337" s="125"/>
      <c r="B1337" s="113"/>
      <c r="C1337" s="125"/>
      <c r="D1337" s="138"/>
      <c r="E1337" s="126"/>
      <c r="F1337" s="127"/>
    </row>
    <row r="1338" spans="1:6" ht="65.25" customHeight="1" x14ac:dyDescent="0.2">
      <c r="A1338" s="125"/>
      <c r="B1338" s="113"/>
      <c r="C1338" s="125"/>
      <c r="D1338" s="138"/>
      <c r="E1338" s="126"/>
      <c r="F1338" s="127"/>
    </row>
    <row r="1339" spans="1:6" ht="65.25" customHeight="1" x14ac:dyDescent="0.2">
      <c r="A1339" s="125"/>
      <c r="B1339" s="113"/>
      <c r="C1339" s="125"/>
      <c r="D1339" s="138"/>
      <c r="E1339" s="126"/>
      <c r="F1339" s="127"/>
    </row>
    <row r="1340" spans="1:6" ht="65.25" customHeight="1" x14ac:dyDescent="0.2">
      <c r="A1340" s="125"/>
      <c r="B1340" s="113"/>
      <c r="C1340" s="125"/>
      <c r="D1340" s="138"/>
      <c r="E1340" s="126"/>
      <c r="F1340" s="127"/>
    </row>
    <row r="1341" spans="1:6" ht="65.25" customHeight="1" x14ac:dyDescent="0.2">
      <c r="A1341" s="125"/>
      <c r="B1341" s="113"/>
      <c r="C1341" s="125"/>
      <c r="D1341" s="138"/>
      <c r="E1341" s="126"/>
      <c r="F1341" s="127"/>
    </row>
    <row r="1342" spans="1:6" ht="65.25" customHeight="1" x14ac:dyDescent="0.2">
      <c r="A1342" s="125"/>
      <c r="B1342" s="113"/>
      <c r="C1342" s="125"/>
      <c r="D1342" s="138"/>
      <c r="E1342" s="126"/>
      <c r="F1342" s="127"/>
    </row>
    <row r="1343" spans="1:6" ht="65.25" customHeight="1" x14ac:dyDescent="0.2">
      <c r="A1343" s="125"/>
      <c r="B1343" s="113"/>
      <c r="C1343" s="125"/>
      <c r="D1343" s="138"/>
      <c r="E1343" s="126"/>
      <c r="F1343" s="127"/>
    </row>
    <row r="1344" spans="1:6" ht="65.25" customHeight="1" x14ac:dyDescent="0.2">
      <c r="A1344" s="125"/>
      <c r="B1344" s="113"/>
      <c r="C1344" s="125"/>
      <c r="D1344" s="138"/>
      <c r="E1344" s="126"/>
      <c r="F1344" s="127"/>
    </row>
    <row r="1345" spans="1:6" ht="65.25" customHeight="1" x14ac:dyDescent="0.2">
      <c r="A1345" s="125"/>
      <c r="B1345" s="113"/>
      <c r="C1345" s="125"/>
      <c r="D1345" s="138"/>
      <c r="E1345" s="126"/>
      <c r="F1345" s="127"/>
    </row>
    <row r="1346" spans="1:6" ht="65.25" customHeight="1" x14ac:dyDescent="0.2">
      <c r="A1346" s="125"/>
      <c r="B1346" s="113"/>
      <c r="C1346" s="125"/>
      <c r="D1346" s="138"/>
      <c r="E1346" s="126"/>
      <c r="F1346" s="127"/>
    </row>
    <row r="1347" spans="1:6" ht="65.25" customHeight="1" x14ac:dyDescent="0.2">
      <c r="A1347" s="125"/>
      <c r="B1347" s="113"/>
      <c r="C1347" s="125"/>
      <c r="D1347" s="138"/>
      <c r="E1347" s="126"/>
      <c r="F1347" s="127"/>
    </row>
    <row r="1348" spans="1:6" ht="65.25" customHeight="1" x14ac:dyDescent="0.2">
      <c r="A1348" s="125"/>
      <c r="B1348" s="113"/>
      <c r="C1348" s="125"/>
      <c r="D1348" s="138"/>
      <c r="E1348" s="126"/>
      <c r="F1348" s="127"/>
    </row>
    <row r="1349" spans="1:6" ht="65.25" customHeight="1" x14ac:dyDescent="0.2">
      <c r="A1349" s="125"/>
      <c r="B1349" s="113"/>
      <c r="C1349" s="125"/>
      <c r="D1349" s="138"/>
      <c r="E1349" s="126"/>
      <c r="F1349" s="127"/>
    </row>
    <row r="1350" spans="1:6" ht="65.25" customHeight="1" x14ac:dyDescent="0.2">
      <c r="A1350" s="125"/>
      <c r="B1350" s="113"/>
      <c r="C1350" s="125"/>
      <c r="D1350" s="138"/>
      <c r="E1350" s="126"/>
      <c r="F1350" s="127"/>
    </row>
    <row r="1351" spans="1:6" ht="65.25" customHeight="1" x14ac:dyDescent="0.2">
      <c r="A1351" s="125"/>
      <c r="B1351" s="113"/>
      <c r="C1351" s="125"/>
      <c r="D1351" s="138"/>
      <c r="E1351" s="126"/>
      <c r="F1351" s="127"/>
    </row>
    <row r="1352" spans="1:6" ht="65.25" customHeight="1" x14ac:dyDescent="0.2">
      <c r="A1352" s="125"/>
      <c r="B1352" s="113"/>
      <c r="C1352" s="125"/>
      <c r="D1352" s="138"/>
      <c r="E1352" s="126"/>
      <c r="F1352" s="127"/>
    </row>
    <row r="1353" spans="1:6" ht="65.25" customHeight="1" x14ac:dyDescent="0.2">
      <c r="A1353" s="125"/>
      <c r="B1353" s="113"/>
      <c r="C1353" s="125"/>
      <c r="D1353" s="138"/>
      <c r="E1353" s="126"/>
      <c r="F1353" s="127"/>
    </row>
    <row r="1354" spans="1:6" ht="65.25" customHeight="1" x14ac:dyDescent="0.2">
      <c r="A1354" s="125"/>
      <c r="B1354" s="113"/>
      <c r="C1354" s="125"/>
      <c r="D1354" s="138"/>
      <c r="E1354" s="126"/>
      <c r="F1354" s="127"/>
    </row>
    <row r="1355" spans="1:6" ht="65.25" customHeight="1" x14ac:dyDescent="0.2">
      <c r="A1355" s="125"/>
      <c r="B1355" s="113"/>
      <c r="C1355" s="125"/>
      <c r="D1355" s="138"/>
      <c r="E1355" s="126"/>
      <c r="F1355" s="127"/>
    </row>
    <row r="1356" spans="1:6" ht="65.25" customHeight="1" x14ac:dyDescent="0.2">
      <c r="A1356" s="125"/>
      <c r="B1356" s="113"/>
      <c r="C1356" s="125"/>
      <c r="D1356" s="138"/>
      <c r="E1356" s="126"/>
      <c r="F1356" s="127"/>
    </row>
    <row r="1357" spans="1:6" ht="65.25" customHeight="1" x14ac:dyDescent="0.2">
      <c r="A1357" s="125"/>
      <c r="B1357" s="113"/>
      <c r="C1357" s="125"/>
      <c r="D1357" s="138"/>
      <c r="E1357" s="126"/>
      <c r="F1357" s="127"/>
    </row>
    <row r="1358" spans="1:6" ht="65.25" customHeight="1" x14ac:dyDescent="0.2">
      <c r="A1358" s="125"/>
      <c r="B1358" s="113"/>
      <c r="C1358" s="125"/>
      <c r="D1358" s="138"/>
      <c r="E1358" s="126"/>
      <c r="F1358" s="127"/>
    </row>
    <row r="1359" spans="1:6" ht="65.25" customHeight="1" x14ac:dyDescent="0.2">
      <c r="A1359" s="125"/>
      <c r="B1359" s="113"/>
      <c r="C1359" s="125"/>
      <c r="D1359" s="138"/>
      <c r="E1359" s="126"/>
      <c r="F1359" s="127"/>
    </row>
    <row r="1360" spans="1:6" ht="65.25" customHeight="1" x14ac:dyDescent="0.2">
      <c r="A1360" s="125"/>
      <c r="B1360" s="113"/>
      <c r="C1360" s="125"/>
      <c r="D1360" s="138"/>
      <c r="E1360" s="126"/>
      <c r="F1360" s="127"/>
    </row>
    <row r="1361" spans="1:6" ht="65.25" customHeight="1" x14ac:dyDescent="0.2">
      <c r="A1361" s="125"/>
      <c r="B1361" s="113"/>
      <c r="C1361" s="125"/>
      <c r="D1361" s="138"/>
      <c r="E1361" s="126"/>
      <c r="F1361" s="127"/>
    </row>
    <row r="1362" spans="1:6" ht="65.25" customHeight="1" x14ac:dyDescent="0.2">
      <c r="A1362" s="125"/>
      <c r="B1362" s="113"/>
      <c r="C1362" s="125"/>
      <c r="D1362" s="138"/>
      <c r="E1362" s="126"/>
      <c r="F1362" s="127"/>
    </row>
    <row r="1363" spans="1:6" ht="65.25" customHeight="1" x14ac:dyDescent="0.2">
      <c r="A1363" s="125"/>
      <c r="B1363" s="113"/>
      <c r="C1363" s="125"/>
      <c r="D1363" s="138"/>
      <c r="E1363" s="126"/>
      <c r="F1363" s="127"/>
    </row>
    <row r="1364" spans="1:6" ht="65.25" customHeight="1" x14ac:dyDescent="0.2">
      <c r="A1364" s="125"/>
      <c r="B1364" s="113"/>
      <c r="C1364" s="125"/>
      <c r="D1364" s="138"/>
      <c r="E1364" s="126"/>
      <c r="F1364" s="127"/>
    </row>
    <row r="1365" spans="1:6" ht="65.25" customHeight="1" x14ac:dyDescent="0.2">
      <c r="A1365" s="125"/>
      <c r="B1365" s="113"/>
      <c r="C1365" s="125"/>
      <c r="D1365" s="138"/>
      <c r="E1365" s="126"/>
      <c r="F1365" s="127"/>
    </row>
    <row r="1366" spans="1:6" ht="65.25" customHeight="1" x14ac:dyDescent="0.2">
      <c r="A1366" s="125"/>
      <c r="B1366" s="113"/>
      <c r="C1366" s="125"/>
      <c r="D1366" s="138"/>
      <c r="E1366" s="126"/>
      <c r="F1366" s="127"/>
    </row>
    <row r="1367" spans="1:6" ht="65.25" customHeight="1" x14ac:dyDescent="0.2">
      <c r="A1367" s="125"/>
      <c r="B1367" s="113"/>
      <c r="C1367" s="125"/>
      <c r="D1367" s="138"/>
      <c r="E1367" s="126"/>
      <c r="F1367" s="127"/>
    </row>
    <row r="1368" spans="1:6" ht="65.25" customHeight="1" x14ac:dyDescent="0.2">
      <c r="A1368" s="125"/>
      <c r="B1368" s="113"/>
      <c r="C1368" s="125"/>
      <c r="D1368" s="138"/>
      <c r="E1368" s="126"/>
      <c r="F1368" s="127"/>
    </row>
    <row r="1369" spans="1:6" ht="65.25" customHeight="1" x14ac:dyDescent="0.2">
      <c r="A1369" s="125"/>
      <c r="B1369" s="113"/>
      <c r="C1369" s="125"/>
      <c r="D1369" s="138"/>
      <c r="E1369" s="126"/>
      <c r="F1369" s="127"/>
    </row>
    <row r="1370" spans="1:6" ht="65.25" customHeight="1" x14ac:dyDescent="0.2">
      <c r="A1370" s="125"/>
      <c r="B1370" s="113"/>
      <c r="C1370" s="125"/>
      <c r="D1370" s="138"/>
      <c r="E1370" s="126"/>
      <c r="F1370" s="127"/>
    </row>
    <row r="1371" spans="1:6" ht="65.25" customHeight="1" x14ac:dyDescent="0.2">
      <c r="A1371" s="125"/>
      <c r="B1371" s="113"/>
      <c r="C1371" s="125"/>
      <c r="D1371" s="138"/>
      <c r="E1371" s="126"/>
      <c r="F1371" s="127"/>
    </row>
    <row r="1372" spans="1:6" ht="65.25" customHeight="1" x14ac:dyDescent="0.2">
      <c r="A1372" s="125"/>
      <c r="B1372" s="113"/>
      <c r="C1372" s="125"/>
      <c r="D1372" s="138"/>
      <c r="E1372" s="126"/>
      <c r="F1372" s="127"/>
    </row>
    <row r="1373" spans="1:6" ht="65.25" customHeight="1" x14ac:dyDescent="0.2">
      <c r="A1373" s="125"/>
      <c r="B1373" s="113"/>
      <c r="C1373" s="125"/>
      <c r="D1373" s="138"/>
      <c r="E1373" s="126"/>
      <c r="F1373" s="127"/>
    </row>
    <row r="1374" spans="1:6" ht="65.25" customHeight="1" x14ac:dyDescent="0.2">
      <c r="A1374" s="125"/>
      <c r="B1374" s="113"/>
      <c r="C1374" s="125"/>
      <c r="D1374" s="138"/>
      <c r="E1374" s="126"/>
      <c r="F1374" s="127"/>
    </row>
    <row r="1375" spans="1:6" ht="65.25" customHeight="1" x14ac:dyDescent="0.2">
      <c r="A1375" s="125"/>
      <c r="B1375" s="113"/>
      <c r="C1375" s="125"/>
      <c r="D1375" s="138"/>
      <c r="E1375" s="126"/>
      <c r="F1375" s="127"/>
    </row>
    <row r="1376" spans="1:6" ht="65.25" customHeight="1" x14ac:dyDescent="0.2">
      <c r="A1376" s="125"/>
      <c r="B1376" s="113"/>
      <c r="C1376" s="125"/>
      <c r="D1376" s="138"/>
      <c r="E1376" s="126"/>
      <c r="F1376" s="127"/>
    </row>
    <row r="1377" spans="1:6" ht="65.25" customHeight="1" x14ac:dyDescent="0.2">
      <c r="A1377" s="125"/>
      <c r="B1377" s="113"/>
      <c r="C1377" s="125"/>
      <c r="D1377" s="138"/>
      <c r="E1377" s="126"/>
      <c r="F1377" s="127"/>
    </row>
    <row r="1378" spans="1:6" ht="65.25" customHeight="1" x14ac:dyDescent="0.2">
      <c r="A1378" s="125"/>
      <c r="B1378" s="113"/>
      <c r="C1378" s="125"/>
      <c r="D1378" s="138"/>
      <c r="E1378" s="126"/>
      <c r="F1378" s="127"/>
    </row>
    <row r="1379" spans="1:6" ht="65.25" customHeight="1" x14ac:dyDescent="0.2">
      <c r="A1379" s="125"/>
      <c r="B1379" s="113"/>
      <c r="C1379" s="125"/>
      <c r="D1379" s="138"/>
      <c r="E1379" s="126"/>
      <c r="F1379" s="127"/>
    </row>
    <row r="1380" spans="1:6" ht="65.25" customHeight="1" x14ac:dyDescent="0.2">
      <c r="A1380" s="125"/>
      <c r="B1380" s="113"/>
      <c r="C1380" s="125"/>
      <c r="D1380" s="138"/>
      <c r="E1380" s="126"/>
      <c r="F1380" s="127"/>
    </row>
    <row r="1381" spans="1:6" ht="65.25" customHeight="1" x14ac:dyDescent="0.2">
      <c r="A1381" s="125"/>
      <c r="B1381" s="113"/>
      <c r="C1381" s="125"/>
      <c r="D1381" s="138"/>
      <c r="E1381" s="126"/>
      <c r="F1381" s="127"/>
    </row>
    <row r="1382" spans="1:6" ht="65.25" customHeight="1" x14ac:dyDescent="0.2">
      <c r="A1382" s="125"/>
      <c r="B1382" s="113"/>
      <c r="C1382" s="125"/>
      <c r="D1382" s="138"/>
      <c r="E1382" s="126"/>
      <c r="F1382" s="127"/>
    </row>
    <row r="1383" spans="1:6" ht="65.25" customHeight="1" x14ac:dyDescent="0.2">
      <c r="A1383" s="125"/>
      <c r="B1383" s="113"/>
      <c r="C1383" s="125"/>
      <c r="D1383" s="138"/>
      <c r="E1383" s="126"/>
      <c r="F1383" s="127"/>
    </row>
    <row r="1384" spans="1:6" ht="65.25" customHeight="1" x14ac:dyDescent="0.2">
      <c r="A1384" s="125"/>
      <c r="B1384" s="113"/>
      <c r="C1384" s="125"/>
      <c r="D1384" s="138"/>
      <c r="E1384" s="126"/>
      <c r="F1384" s="127"/>
    </row>
    <row r="1385" spans="1:6" ht="65.25" customHeight="1" x14ac:dyDescent="0.2">
      <c r="A1385" s="125"/>
      <c r="B1385" s="113"/>
      <c r="C1385" s="125"/>
      <c r="D1385" s="138"/>
      <c r="E1385" s="126"/>
      <c r="F1385" s="127"/>
    </row>
    <row r="1386" spans="1:6" ht="65.25" customHeight="1" x14ac:dyDescent="0.2">
      <c r="A1386" s="125"/>
      <c r="B1386" s="113"/>
      <c r="C1386" s="125"/>
      <c r="D1386" s="138"/>
      <c r="E1386" s="126"/>
      <c r="F1386" s="127"/>
    </row>
    <row r="1387" spans="1:6" ht="65.25" customHeight="1" x14ac:dyDescent="0.2">
      <c r="A1387" s="125"/>
      <c r="B1387" s="113"/>
      <c r="C1387" s="125"/>
      <c r="D1387" s="138"/>
      <c r="E1387" s="126"/>
      <c r="F1387" s="127"/>
    </row>
    <row r="1388" spans="1:6" ht="65.25" customHeight="1" x14ac:dyDescent="0.2">
      <c r="A1388" s="125"/>
      <c r="B1388" s="113"/>
      <c r="C1388" s="125"/>
      <c r="D1388" s="138"/>
      <c r="E1388" s="126"/>
      <c r="F1388" s="127"/>
    </row>
    <row r="1389" spans="1:6" ht="65.25" customHeight="1" x14ac:dyDescent="0.2">
      <c r="A1389" s="125"/>
      <c r="B1389" s="113"/>
      <c r="C1389" s="125"/>
      <c r="D1389" s="138"/>
      <c r="E1389" s="126"/>
      <c r="F1389" s="127"/>
    </row>
    <row r="1390" spans="1:6" ht="65.25" customHeight="1" x14ac:dyDescent="0.2">
      <c r="A1390" s="125"/>
      <c r="B1390" s="113"/>
      <c r="C1390" s="125"/>
      <c r="D1390" s="138"/>
      <c r="E1390" s="126"/>
      <c r="F1390" s="127"/>
    </row>
    <row r="1391" spans="1:6" ht="65.25" customHeight="1" x14ac:dyDescent="0.2">
      <c r="A1391" s="125"/>
      <c r="B1391" s="113"/>
      <c r="C1391" s="125"/>
      <c r="D1391" s="138"/>
      <c r="E1391" s="126"/>
      <c r="F1391" s="127"/>
    </row>
    <row r="1392" spans="1:6" ht="65.25" customHeight="1" x14ac:dyDescent="0.2">
      <c r="A1392" s="125"/>
      <c r="B1392" s="113"/>
      <c r="C1392" s="125"/>
      <c r="D1392" s="138"/>
      <c r="E1392" s="126"/>
      <c r="F1392" s="127"/>
    </row>
    <row r="1393" spans="1:6" ht="65.25" customHeight="1" x14ac:dyDescent="0.2">
      <c r="A1393" s="125"/>
      <c r="B1393" s="113"/>
      <c r="C1393" s="125"/>
      <c r="D1393" s="138"/>
      <c r="E1393" s="126"/>
      <c r="F1393" s="127"/>
    </row>
    <row r="1394" spans="1:6" ht="65.25" customHeight="1" x14ac:dyDescent="0.2">
      <c r="A1394" s="125"/>
      <c r="B1394" s="113"/>
      <c r="C1394" s="125"/>
      <c r="D1394" s="138"/>
      <c r="E1394" s="126"/>
      <c r="F1394" s="127"/>
    </row>
    <row r="1395" spans="1:6" ht="65.25" customHeight="1" x14ac:dyDescent="0.2">
      <c r="A1395" s="125"/>
      <c r="B1395" s="113"/>
      <c r="C1395" s="125"/>
      <c r="D1395" s="138"/>
      <c r="E1395" s="126"/>
      <c r="F1395" s="127"/>
    </row>
    <row r="1396" spans="1:6" ht="65.25" customHeight="1" x14ac:dyDescent="0.2">
      <c r="A1396" s="125"/>
      <c r="B1396" s="113"/>
      <c r="C1396" s="125"/>
      <c r="D1396" s="138"/>
      <c r="E1396" s="126"/>
      <c r="F1396" s="127"/>
    </row>
    <row r="1397" spans="1:6" ht="65.25" customHeight="1" x14ac:dyDescent="0.2">
      <c r="A1397" s="125"/>
      <c r="B1397" s="113"/>
      <c r="C1397" s="125"/>
      <c r="D1397" s="138"/>
      <c r="E1397" s="126"/>
      <c r="F1397" s="127"/>
    </row>
    <row r="1398" spans="1:6" ht="65.25" customHeight="1" x14ac:dyDescent="0.2">
      <c r="A1398" s="125"/>
      <c r="B1398" s="113"/>
      <c r="C1398" s="125"/>
      <c r="D1398" s="138"/>
      <c r="E1398" s="126"/>
      <c r="F1398" s="127"/>
    </row>
    <row r="1399" spans="1:6" ht="65.25" customHeight="1" x14ac:dyDescent="0.2">
      <c r="A1399" s="125"/>
      <c r="B1399" s="113"/>
      <c r="C1399" s="125"/>
      <c r="D1399" s="138"/>
      <c r="E1399" s="126"/>
      <c r="F1399" s="127"/>
    </row>
    <row r="1400" spans="1:6" ht="65.25" customHeight="1" x14ac:dyDescent="0.2">
      <c r="A1400" s="125"/>
      <c r="B1400" s="113"/>
      <c r="C1400" s="125"/>
      <c r="D1400" s="138"/>
      <c r="E1400" s="126"/>
      <c r="F1400" s="127"/>
    </row>
    <row r="1401" spans="1:6" ht="65.25" customHeight="1" x14ac:dyDescent="0.2">
      <c r="A1401" s="125"/>
      <c r="B1401" s="113"/>
      <c r="C1401" s="125"/>
      <c r="D1401" s="138"/>
      <c r="E1401" s="126"/>
      <c r="F1401" s="127"/>
    </row>
    <row r="1402" spans="1:6" ht="65.25" customHeight="1" x14ac:dyDescent="0.2">
      <c r="A1402" s="125"/>
      <c r="B1402" s="113"/>
      <c r="C1402" s="125"/>
      <c r="D1402" s="138"/>
      <c r="E1402" s="126"/>
      <c r="F1402" s="127"/>
    </row>
    <row r="1403" spans="1:6" ht="65.25" customHeight="1" x14ac:dyDescent="0.2">
      <c r="A1403" s="125"/>
      <c r="B1403" s="113"/>
      <c r="C1403" s="125"/>
      <c r="D1403" s="138"/>
      <c r="E1403" s="126"/>
      <c r="F1403" s="127"/>
    </row>
    <row r="1404" spans="1:6" ht="65.25" customHeight="1" x14ac:dyDescent="0.2">
      <c r="A1404" s="125"/>
      <c r="B1404" s="113"/>
      <c r="C1404" s="125"/>
      <c r="D1404" s="138"/>
      <c r="E1404" s="126"/>
      <c r="F1404" s="127"/>
    </row>
    <row r="1405" spans="1:6" ht="65.25" customHeight="1" x14ac:dyDescent="0.2">
      <c r="A1405" s="125"/>
      <c r="B1405" s="113"/>
      <c r="C1405" s="125"/>
      <c r="D1405" s="138"/>
      <c r="E1405" s="126"/>
      <c r="F1405" s="127"/>
    </row>
    <row r="1406" spans="1:6" ht="65.25" customHeight="1" x14ac:dyDescent="0.2">
      <c r="A1406" s="125"/>
      <c r="B1406" s="113"/>
      <c r="C1406" s="125"/>
      <c r="D1406" s="138"/>
      <c r="E1406" s="126"/>
      <c r="F1406" s="127"/>
    </row>
    <row r="1407" spans="1:6" ht="65.25" customHeight="1" x14ac:dyDescent="0.2">
      <c r="A1407" s="125"/>
      <c r="B1407" s="113"/>
      <c r="C1407" s="125"/>
      <c r="D1407" s="138"/>
      <c r="E1407" s="126"/>
      <c r="F1407" s="127"/>
    </row>
    <row r="1408" spans="1:6" ht="65.25" customHeight="1" x14ac:dyDescent="0.2">
      <c r="A1408" s="125"/>
      <c r="B1408" s="113"/>
      <c r="C1408" s="125"/>
      <c r="D1408" s="138"/>
      <c r="E1408" s="126"/>
      <c r="F1408" s="127"/>
    </row>
    <row r="1409" spans="1:6" ht="65.25" customHeight="1" x14ac:dyDescent="0.2">
      <c r="A1409" s="125"/>
      <c r="B1409" s="113"/>
      <c r="C1409" s="125"/>
      <c r="D1409" s="138"/>
      <c r="E1409" s="126"/>
      <c r="F1409" s="127"/>
    </row>
    <row r="1410" spans="1:6" ht="65.25" customHeight="1" x14ac:dyDescent="0.2">
      <c r="A1410" s="125"/>
      <c r="B1410" s="113"/>
      <c r="C1410" s="125"/>
      <c r="D1410" s="138"/>
      <c r="E1410" s="126"/>
      <c r="F1410" s="127"/>
    </row>
    <row r="1411" spans="1:6" ht="65.25" customHeight="1" x14ac:dyDescent="0.2">
      <c r="A1411" s="125"/>
      <c r="B1411" s="113"/>
      <c r="C1411" s="125"/>
      <c r="D1411" s="138"/>
      <c r="E1411" s="126"/>
      <c r="F1411" s="127"/>
    </row>
    <row r="1412" spans="1:6" ht="65.25" customHeight="1" x14ac:dyDescent="0.2">
      <c r="A1412" s="125"/>
      <c r="B1412" s="113"/>
      <c r="C1412" s="125"/>
      <c r="D1412" s="138"/>
      <c r="E1412" s="126"/>
      <c r="F1412" s="127"/>
    </row>
    <row r="1413" spans="1:6" ht="65.25" customHeight="1" x14ac:dyDescent="0.2">
      <c r="A1413" s="125"/>
      <c r="B1413" s="113"/>
      <c r="C1413" s="125"/>
      <c r="D1413" s="138"/>
      <c r="E1413" s="126"/>
      <c r="F1413" s="127"/>
    </row>
    <row r="1414" spans="1:6" ht="65.25" customHeight="1" x14ac:dyDescent="0.2">
      <c r="A1414" s="125"/>
      <c r="B1414" s="113"/>
      <c r="C1414" s="125"/>
      <c r="D1414" s="138"/>
      <c r="E1414" s="126"/>
      <c r="F1414" s="127"/>
    </row>
    <row r="1415" spans="1:6" ht="65.25" customHeight="1" x14ac:dyDescent="0.2">
      <c r="A1415" s="125"/>
      <c r="B1415" s="113"/>
      <c r="C1415" s="125"/>
      <c r="D1415" s="138"/>
      <c r="E1415" s="126"/>
      <c r="F1415" s="127"/>
    </row>
    <row r="1416" spans="1:6" ht="65.25" customHeight="1" x14ac:dyDescent="0.2">
      <c r="A1416" s="125"/>
      <c r="B1416" s="113"/>
      <c r="C1416" s="125"/>
      <c r="D1416" s="138"/>
      <c r="E1416" s="126"/>
      <c r="F1416" s="127"/>
    </row>
    <row r="1417" spans="1:6" ht="65.25" customHeight="1" x14ac:dyDescent="0.2">
      <c r="A1417" s="125"/>
      <c r="B1417" s="113"/>
      <c r="C1417" s="125"/>
      <c r="D1417" s="138"/>
      <c r="E1417" s="126"/>
      <c r="F1417" s="127"/>
    </row>
    <row r="1418" spans="1:6" ht="65.25" customHeight="1" x14ac:dyDescent="0.2">
      <c r="A1418" s="125"/>
      <c r="B1418" s="113"/>
      <c r="C1418" s="125"/>
      <c r="D1418" s="138"/>
      <c r="E1418" s="126"/>
      <c r="F1418" s="127"/>
    </row>
    <row r="1419" spans="1:6" ht="65.25" customHeight="1" x14ac:dyDescent="0.2">
      <c r="A1419" s="125"/>
      <c r="B1419" s="113"/>
      <c r="C1419" s="125"/>
      <c r="D1419" s="138"/>
      <c r="E1419" s="126"/>
      <c r="F1419" s="127"/>
    </row>
    <row r="1420" spans="1:6" ht="65.25" customHeight="1" x14ac:dyDescent="0.2">
      <c r="A1420" s="125"/>
      <c r="B1420" s="113"/>
      <c r="C1420" s="125"/>
      <c r="D1420" s="138"/>
      <c r="E1420" s="126"/>
      <c r="F1420" s="127"/>
    </row>
    <row r="1421" spans="1:6" ht="65.25" customHeight="1" x14ac:dyDescent="0.2">
      <c r="A1421" s="125"/>
      <c r="B1421" s="113"/>
      <c r="C1421" s="125"/>
      <c r="D1421" s="138"/>
      <c r="E1421" s="126"/>
      <c r="F1421" s="127"/>
    </row>
    <row r="1422" spans="1:6" ht="65.25" customHeight="1" x14ac:dyDescent="0.2">
      <c r="A1422" s="125"/>
      <c r="B1422" s="113"/>
      <c r="C1422" s="125"/>
      <c r="D1422" s="138"/>
      <c r="E1422" s="126"/>
      <c r="F1422" s="127"/>
    </row>
    <row r="1423" spans="1:6" ht="65.25" customHeight="1" x14ac:dyDescent="0.2">
      <c r="A1423" s="125"/>
      <c r="B1423" s="113"/>
      <c r="C1423" s="125"/>
      <c r="D1423" s="138"/>
      <c r="E1423" s="126"/>
      <c r="F1423" s="127"/>
    </row>
    <row r="1424" spans="1:6" ht="65.25" customHeight="1" x14ac:dyDescent="0.2">
      <c r="A1424" s="125"/>
      <c r="B1424" s="113"/>
      <c r="C1424" s="125"/>
      <c r="D1424" s="138"/>
      <c r="E1424" s="126"/>
      <c r="F1424" s="127"/>
    </row>
    <row r="1425" spans="1:6" ht="65.25" customHeight="1" x14ac:dyDescent="0.2">
      <c r="A1425" s="125"/>
      <c r="B1425" s="113"/>
      <c r="C1425" s="125"/>
      <c r="D1425" s="138"/>
      <c r="E1425" s="126"/>
      <c r="F1425" s="127"/>
    </row>
    <row r="1426" spans="1:6" ht="65.25" customHeight="1" x14ac:dyDescent="0.2">
      <c r="A1426" s="125"/>
      <c r="B1426" s="113"/>
      <c r="C1426" s="125"/>
      <c r="D1426" s="138"/>
      <c r="E1426" s="126"/>
      <c r="F1426" s="127"/>
    </row>
    <row r="1427" spans="1:6" ht="65.25" customHeight="1" x14ac:dyDescent="0.2">
      <c r="A1427" s="125"/>
      <c r="B1427" s="113"/>
      <c r="C1427" s="125"/>
      <c r="D1427" s="138"/>
      <c r="E1427" s="126"/>
      <c r="F1427" s="127"/>
    </row>
    <row r="1428" spans="1:6" ht="65.25" customHeight="1" x14ac:dyDescent="0.2">
      <c r="A1428" s="125"/>
      <c r="B1428" s="113"/>
      <c r="C1428" s="125"/>
      <c r="D1428" s="138"/>
      <c r="E1428" s="126"/>
      <c r="F1428" s="127"/>
    </row>
    <row r="1429" spans="1:6" ht="65.25" customHeight="1" x14ac:dyDescent="0.2">
      <c r="A1429" s="125"/>
      <c r="B1429" s="113"/>
      <c r="C1429" s="125"/>
      <c r="D1429" s="138"/>
      <c r="E1429" s="126"/>
      <c r="F1429" s="127"/>
    </row>
    <row r="1430" spans="1:6" ht="65.25" customHeight="1" x14ac:dyDescent="0.2">
      <c r="A1430" s="125"/>
      <c r="B1430" s="113"/>
      <c r="C1430" s="125"/>
      <c r="D1430" s="138"/>
      <c r="E1430" s="126"/>
      <c r="F1430" s="127"/>
    </row>
    <row r="1431" spans="1:6" ht="65.25" customHeight="1" x14ac:dyDescent="0.2">
      <c r="A1431" s="125"/>
      <c r="B1431" s="113"/>
      <c r="C1431" s="125"/>
      <c r="D1431" s="138"/>
      <c r="E1431" s="126"/>
      <c r="F1431" s="127"/>
    </row>
    <row r="1432" spans="1:6" ht="65.25" customHeight="1" x14ac:dyDescent="0.2">
      <c r="A1432" s="125"/>
      <c r="B1432" s="113"/>
      <c r="C1432" s="125"/>
      <c r="D1432" s="138"/>
      <c r="E1432" s="126"/>
      <c r="F1432" s="127"/>
    </row>
    <row r="1433" spans="1:6" ht="65.25" customHeight="1" x14ac:dyDescent="0.2">
      <c r="A1433" s="125"/>
      <c r="B1433" s="113"/>
      <c r="C1433" s="125"/>
      <c r="D1433" s="138"/>
      <c r="E1433" s="126"/>
      <c r="F1433" s="127"/>
    </row>
    <row r="1434" spans="1:6" ht="65.25" customHeight="1" x14ac:dyDescent="0.2">
      <c r="A1434" s="125"/>
      <c r="B1434" s="113"/>
      <c r="C1434" s="125"/>
      <c r="D1434" s="138"/>
      <c r="E1434" s="126"/>
      <c r="F1434" s="127"/>
    </row>
    <row r="1435" spans="1:6" ht="65.25" customHeight="1" x14ac:dyDescent="0.2">
      <c r="A1435" s="125"/>
      <c r="B1435" s="113"/>
      <c r="C1435" s="125"/>
      <c r="D1435" s="138"/>
      <c r="E1435" s="126"/>
      <c r="F1435" s="127"/>
    </row>
    <row r="1436" spans="1:6" ht="65.25" customHeight="1" x14ac:dyDescent="0.2">
      <c r="A1436" s="125"/>
      <c r="B1436" s="113"/>
      <c r="C1436" s="125"/>
      <c r="D1436" s="138"/>
      <c r="E1436" s="126"/>
      <c r="F1436" s="127"/>
    </row>
    <row r="1437" spans="1:6" ht="65.25" customHeight="1" x14ac:dyDescent="0.2">
      <c r="A1437" s="125"/>
      <c r="B1437" s="113"/>
      <c r="C1437" s="125"/>
      <c r="D1437" s="138"/>
      <c r="E1437" s="126"/>
      <c r="F1437" s="127"/>
    </row>
    <row r="1438" spans="1:6" ht="65.25" customHeight="1" x14ac:dyDescent="0.2">
      <c r="A1438" s="125"/>
      <c r="B1438" s="113"/>
      <c r="C1438" s="125"/>
      <c r="D1438" s="138"/>
      <c r="E1438" s="126"/>
      <c r="F1438" s="127"/>
    </row>
    <row r="1439" spans="1:6" ht="65.25" customHeight="1" x14ac:dyDescent="0.2">
      <c r="A1439" s="125"/>
      <c r="B1439" s="113"/>
      <c r="C1439" s="125"/>
      <c r="D1439" s="138"/>
      <c r="E1439" s="126"/>
      <c r="F1439" s="127"/>
    </row>
    <row r="1440" spans="1:6" ht="65.25" customHeight="1" x14ac:dyDescent="0.2">
      <c r="A1440" s="125"/>
      <c r="B1440" s="113"/>
      <c r="C1440" s="125"/>
      <c r="D1440" s="138"/>
      <c r="E1440" s="126"/>
      <c r="F1440" s="127"/>
    </row>
    <row r="1441" spans="1:6" ht="65.25" customHeight="1" x14ac:dyDescent="0.2">
      <c r="A1441" s="125"/>
      <c r="B1441" s="113"/>
      <c r="C1441" s="125"/>
      <c r="D1441" s="138"/>
      <c r="E1441" s="126"/>
      <c r="F1441" s="127"/>
    </row>
    <row r="1442" spans="1:6" ht="65.25" customHeight="1" x14ac:dyDescent="0.2">
      <c r="A1442" s="125"/>
      <c r="B1442" s="113"/>
      <c r="C1442" s="125"/>
      <c r="D1442" s="138"/>
      <c r="E1442" s="126"/>
      <c r="F1442" s="127"/>
    </row>
    <row r="1443" spans="1:6" ht="65.25" customHeight="1" x14ac:dyDescent="0.2">
      <c r="A1443" s="125"/>
      <c r="B1443" s="113"/>
      <c r="C1443" s="125"/>
      <c r="D1443" s="138"/>
      <c r="E1443" s="126"/>
      <c r="F1443" s="127"/>
    </row>
    <row r="1444" spans="1:6" ht="65.25" customHeight="1" x14ac:dyDescent="0.2">
      <c r="A1444" s="125"/>
      <c r="B1444" s="113"/>
      <c r="C1444" s="125"/>
      <c r="D1444" s="138"/>
      <c r="E1444" s="126"/>
      <c r="F1444" s="127"/>
    </row>
    <row r="1445" spans="1:6" ht="65.25" customHeight="1" x14ac:dyDescent="0.2">
      <c r="A1445" s="125"/>
      <c r="B1445" s="113"/>
      <c r="C1445" s="125"/>
      <c r="D1445" s="138"/>
      <c r="E1445" s="126"/>
      <c r="F1445" s="127"/>
    </row>
    <row r="1446" spans="1:6" ht="65.25" customHeight="1" x14ac:dyDescent="0.2">
      <c r="A1446" s="125"/>
      <c r="B1446" s="113"/>
      <c r="C1446" s="125"/>
      <c r="D1446" s="138"/>
      <c r="E1446" s="126"/>
      <c r="F1446" s="127"/>
    </row>
    <row r="1447" spans="1:6" ht="65.25" customHeight="1" x14ac:dyDescent="0.2">
      <c r="A1447" s="125"/>
      <c r="B1447" s="113"/>
      <c r="C1447" s="125"/>
      <c r="D1447" s="138"/>
      <c r="E1447" s="126"/>
      <c r="F1447" s="127"/>
    </row>
    <row r="1448" spans="1:6" ht="65.25" customHeight="1" x14ac:dyDescent="0.2">
      <c r="A1448" s="125"/>
      <c r="B1448" s="113"/>
      <c r="C1448" s="125"/>
      <c r="D1448" s="138"/>
      <c r="E1448" s="126"/>
      <c r="F1448" s="127"/>
    </row>
    <row r="1449" spans="1:6" ht="65.25" customHeight="1" x14ac:dyDescent="0.2">
      <c r="A1449" s="125"/>
      <c r="B1449" s="113"/>
      <c r="C1449" s="125"/>
      <c r="D1449" s="138"/>
      <c r="E1449" s="126"/>
      <c r="F1449" s="127"/>
    </row>
    <row r="1450" spans="1:6" ht="65.25" customHeight="1" x14ac:dyDescent="0.2">
      <c r="A1450" s="125"/>
      <c r="B1450" s="113"/>
      <c r="C1450" s="125"/>
      <c r="D1450" s="138"/>
      <c r="E1450" s="126"/>
      <c r="F1450" s="127"/>
    </row>
    <row r="1451" spans="1:6" ht="65.25" customHeight="1" x14ac:dyDescent="0.2">
      <c r="A1451" s="125"/>
      <c r="B1451" s="113"/>
      <c r="C1451" s="125"/>
      <c r="D1451" s="138"/>
      <c r="E1451" s="126"/>
      <c r="F1451" s="127"/>
    </row>
    <row r="1452" spans="1:6" ht="65.25" customHeight="1" x14ac:dyDescent="0.2">
      <c r="A1452" s="125"/>
      <c r="B1452" s="113"/>
      <c r="C1452" s="125"/>
      <c r="D1452" s="138"/>
      <c r="E1452" s="126"/>
      <c r="F1452" s="127"/>
    </row>
    <row r="1453" spans="1:6" ht="65.25" customHeight="1" x14ac:dyDescent="0.2">
      <c r="A1453" s="125"/>
      <c r="B1453" s="113"/>
      <c r="C1453" s="125"/>
      <c r="D1453" s="138"/>
      <c r="E1453" s="126"/>
      <c r="F1453" s="127"/>
    </row>
    <row r="1454" spans="1:6" ht="65.25" customHeight="1" x14ac:dyDescent="0.2">
      <c r="A1454" s="125"/>
      <c r="B1454" s="113"/>
      <c r="C1454" s="125"/>
      <c r="D1454" s="138"/>
      <c r="E1454" s="126"/>
      <c r="F1454" s="127"/>
    </row>
    <row r="1455" spans="1:6" ht="65.25" customHeight="1" x14ac:dyDescent="0.2">
      <c r="A1455" s="125"/>
      <c r="B1455" s="113"/>
      <c r="C1455" s="125"/>
      <c r="D1455" s="138"/>
      <c r="E1455" s="126"/>
      <c r="F1455" s="127"/>
    </row>
    <row r="1456" spans="1:6" ht="65.25" customHeight="1" x14ac:dyDescent="0.2">
      <c r="A1456" s="125"/>
      <c r="B1456" s="113"/>
      <c r="C1456" s="125"/>
      <c r="D1456" s="138"/>
      <c r="E1456" s="126"/>
      <c r="F1456" s="127"/>
    </row>
    <row r="1457" spans="1:6" ht="65.25" customHeight="1" x14ac:dyDescent="0.2">
      <c r="A1457" s="125"/>
      <c r="B1457" s="113"/>
      <c r="C1457" s="125"/>
      <c r="D1457" s="138"/>
      <c r="E1457" s="126"/>
      <c r="F1457" s="127"/>
    </row>
    <row r="1458" spans="1:6" ht="65.25" customHeight="1" x14ac:dyDescent="0.2">
      <c r="A1458" s="125"/>
      <c r="B1458" s="113"/>
      <c r="C1458" s="125"/>
      <c r="D1458" s="138"/>
      <c r="E1458" s="126"/>
      <c r="F1458" s="127"/>
    </row>
    <row r="1459" spans="1:6" ht="65.25" customHeight="1" x14ac:dyDescent="0.2">
      <c r="A1459" s="125"/>
      <c r="B1459" s="113"/>
      <c r="C1459" s="125"/>
      <c r="D1459" s="138"/>
      <c r="E1459" s="126"/>
      <c r="F1459" s="127"/>
    </row>
    <row r="1460" spans="1:6" ht="65.25" customHeight="1" x14ac:dyDescent="0.2">
      <c r="A1460" s="125"/>
      <c r="B1460" s="113"/>
      <c r="C1460" s="125"/>
      <c r="D1460" s="138"/>
      <c r="E1460" s="126"/>
      <c r="F1460" s="127"/>
    </row>
    <row r="1461" spans="1:6" ht="65.25" customHeight="1" x14ac:dyDescent="0.2">
      <c r="A1461" s="125"/>
      <c r="B1461" s="113"/>
      <c r="C1461" s="125"/>
      <c r="D1461" s="138"/>
      <c r="E1461" s="126"/>
      <c r="F1461" s="127"/>
    </row>
    <row r="1462" spans="1:6" ht="65.25" customHeight="1" x14ac:dyDescent="0.2">
      <c r="A1462" s="125"/>
      <c r="B1462" s="113"/>
      <c r="C1462" s="125"/>
      <c r="D1462" s="138"/>
      <c r="E1462" s="126"/>
      <c r="F1462" s="127"/>
    </row>
    <row r="1463" spans="1:6" ht="65.25" customHeight="1" x14ac:dyDescent="0.2">
      <c r="A1463" s="125"/>
      <c r="B1463" s="113"/>
      <c r="C1463" s="125"/>
      <c r="D1463" s="138"/>
      <c r="E1463" s="126"/>
      <c r="F1463" s="127"/>
    </row>
    <row r="1464" spans="1:6" ht="65.25" customHeight="1" x14ac:dyDescent="0.2">
      <c r="A1464" s="125"/>
      <c r="B1464" s="113"/>
      <c r="C1464" s="125"/>
      <c r="D1464" s="138"/>
      <c r="E1464" s="126"/>
      <c r="F1464" s="127"/>
    </row>
    <row r="1465" spans="1:6" ht="65.25" customHeight="1" x14ac:dyDescent="0.2">
      <c r="A1465" s="125"/>
      <c r="B1465" s="113"/>
      <c r="C1465" s="125"/>
      <c r="D1465" s="138"/>
      <c r="E1465" s="126"/>
      <c r="F1465" s="127"/>
    </row>
    <row r="1466" spans="1:6" ht="65.25" customHeight="1" x14ac:dyDescent="0.2">
      <c r="A1466" s="125"/>
      <c r="B1466" s="113"/>
      <c r="C1466" s="125"/>
      <c r="D1466" s="138"/>
      <c r="E1466" s="126"/>
      <c r="F1466" s="127"/>
    </row>
    <row r="1467" spans="1:6" ht="65.25" customHeight="1" x14ac:dyDescent="0.2">
      <c r="A1467" s="125"/>
      <c r="B1467" s="113"/>
      <c r="C1467" s="125"/>
      <c r="D1467" s="138"/>
      <c r="E1467" s="126"/>
      <c r="F1467" s="127"/>
    </row>
    <row r="1468" spans="1:6" ht="65.25" customHeight="1" x14ac:dyDescent="0.2">
      <c r="A1468" s="125"/>
      <c r="B1468" s="113"/>
      <c r="C1468" s="125"/>
      <c r="D1468" s="138"/>
      <c r="E1468" s="126"/>
      <c r="F1468" s="127"/>
    </row>
    <row r="1469" spans="1:6" ht="65.25" customHeight="1" x14ac:dyDescent="0.2">
      <c r="A1469" s="125"/>
      <c r="B1469" s="113"/>
      <c r="C1469" s="125"/>
      <c r="D1469" s="138"/>
      <c r="E1469" s="126"/>
      <c r="F1469" s="127"/>
    </row>
    <row r="1470" spans="1:6" ht="65.25" customHeight="1" x14ac:dyDescent="0.2">
      <c r="A1470" s="125"/>
      <c r="B1470" s="113"/>
      <c r="C1470" s="125"/>
      <c r="D1470" s="138"/>
      <c r="E1470" s="126"/>
      <c r="F1470" s="127"/>
    </row>
    <row r="1471" spans="1:6" ht="65.25" customHeight="1" x14ac:dyDescent="0.2">
      <c r="A1471" s="125"/>
      <c r="B1471" s="113"/>
      <c r="C1471" s="125"/>
      <c r="D1471" s="138"/>
      <c r="E1471" s="126"/>
      <c r="F1471" s="127"/>
    </row>
    <row r="1472" spans="1:6" ht="65.25" customHeight="1" x14ac:dyDescent="0.2">
      <c r="A1472" s="125"/>
      <c r="B1472" s="113"/>
      <c r="C1472" s="125"/>
      <c r="D1472" s="138"/>
      <c r="E1472" s="126"/>
      <c r="F1472" s="127"/>
    </row>
    <row r="1473" spans="1:6" ht="65.25" customHeight="1" x14ac:dyDescent="0.2">
      <c r="A1473" s="125"/>
      <c r="B1473" s="113"/>
      <c r="C1473" s="125"/>
      <c r="D1473" s="138"/>
      <c r="E1473" s="126"/>
      <c r="F1473" s="127"/>
    </row>
    <row r="1474" spans="1:6" ht="65.25" customHeight="1" x14ac:dyDescent="0.2">
      <c r="A1474" s="125"/>
      <c r="B1474" s="113"/>
      <c r="C1474" s="125"/>
      <c r="D1474" s="138"/>
      <c r="E1474" s="126"/>
      <c r="F1474" s="127"/>
    </row>
    <row r="1475" spans="1:6" ht="65.25" customHeight="1" x14ac:dyDescent="0.2">
      <c r="A1475" s="125"/>
      <c r="B1475" s="113"/>
      <c r="C1475" s="125"/>
      <c r="D1475" s="138"/>
      <c r="E1475" s="126"/>
      <c r="F1475" s="127"/>
    </row>
    <row r="1476" spans="1:6" ht="65.25" customHeight="1" x14ac:dyDescent="0.2">
      <c r="A1476" s="125"/>
      <c r="B1476" s="113"/>
      <c r="C1476" s="125"/>
      <c r="D1476" s="138"/>
      <c r="E1476" s="126"/>
      <c r="F1476" s="127"/>
    </row>
    <row r="1477" spans="1:6" ht="65.25" customHeight="1" x14ac:dyDescent="0.2">
      <c r="A1477" s="125"/>
      <c r="B1477" s="113"/>
      <c r="C1477" s="125"/>
      <c r="D1477" s="138"/>
      <c r="E1477" s="126"/>
      <c r="F1477" s="127"/>
    </row>
    <row r="1478" spans="1:6" ht="65.25" customHeight="1" x14ac:dyDescent="0.2">
      <c r="A1478" s="125"/>
      <c r="B1478" s="113"/>
      <c r="C1478" s="125"/>
      <c r="D1478" s="138"/>
      <c r="E1478" s="126"/>
      <c r="F1478" s="127"/>
    </row>
    <row r="1479" spans="1:6" ht="65.25" customHeight="1" x14ac:dyDescent="0.2">
      <c r="A1479" s="125"/>
      <c r="B1479" s="113"/>
      <c r="C1479" s="125"/>
      <c r="D1479" s="138"/>
      <c r="E1479" s="126"/>
      <c r="F1479" s="127"/>
    </row>
    <row r="1480" spans="1:6" ht="65.25" customHeight="1" x14ac:dyDescent="0.2">
      <c r="A1480" s="125"/>
      <c r="B1480" s="113"/>
      <c r="C1480" s="125"/>
      <c r="D1480" s="138"/>
      <c r="E1480" s="126"/>
      <c r="F1480" s="127"/>
    </row>
    <row r="1481" spans="1:6" ht="65.25" customHeight="1" x14ac:dyDescent="0.2">
      <c r="A1481" s="125"/>
      <c r="B1481" s="113"/>
      <c r="C1481" s="125"/>
      <c r="D1481" s="138"/>
      <c r="E1481" s="126"/>
      <c r="F1481" s="127"/>
    </row>
    <row r="1482" spans="1:6" ht="65.25" customHeight="1" x14ac:dyDescent="0.2">
      <c r="A1482" s="125"/>
      <c r="B1482" s="113"/>
      <c r="C1482" s="125"/>
      <c r="D1482" s="138"/>
      <c r="E1482" s="126"/>
      <c r="F1482" s="127"/>
    </row>
    <row r="1483" spans="1:6" ht="65.25" customHeight="1" x14ac:dyDescent="0.2">
      <c r="A1483" s="125"/>
      <c r="B1483" s="113"/>
      <c r="C1483" s="125"/>
      <c r="D1483" s="138"/>
      <c r="E1483" s="126"/>
      <c r="F1483" s="127"/>
    </row>
    <row r="1484" spans="1:6" ht="65.25" customHeight="1" x14ac:dyDescent="0.2">
      <c r="A1484" s="125"/>
      <c r="B1484" s="113"/>
      <c r="C1484" s="125"/>
      <c r="D1484" s="138"/>
      <c r="E1484" s="126"/>
      <c r="F1484" s="127"/>
    </row>
    <row r="1485" spans="1:6" ht="65.25" customHeight="1" x14ac:dyDescent="0.2">
      <c r="A1485" s="125"/>
      <c r="B1485" s="113"/>
      <c r="C1485" s="125"/>
      <c r="D1485" s="138"/>
      <c r="E1485" s="126"/>
      <c r="F1485" s="127"/>
    </row>
    <row r="1486" spans="1:6" ht="65.25" customHeight="1" x14ac:dyDescent="0.2">
      <c r="A1486" s="125"/>
      <c r="B1486" s="113"/>
      <c r="C1486" s="125"/>
      <c r="D1486" s="138"/>
      <c r="E1486" s="126"/>
      <c r="F1486" s="127"/>
    </row>
    <row r="1487" spans="1:6" ht="65.25" customHeight="1" x14ac:dyDescent="0.2">
      <c r="A1487" s="125"/>
      <c r="B1487" s="113"/>
      <c r="C1487" s="125"/>
      <c r="D1487" s="138"/>
      <c r="E1487" s="126"/>
      <c r="F1487" s="127"/>
    </row>
    <row r="1488" spans="1:6" ht="65.25" customHeight="1" x14ac:dyDescent="0.2">
      <c r="A1488" s="125"/>
      <c r="B1488" s="113"/>
      <c r="C1488" s="125"/>
      <c r="D1488" s="138"/>
      <c r="E1488" s="126"/>
      <c r="F1488" s="127"/>
    </row>
    <row r="1489" spans="1:6" ht="65.25" customHeight="1" x14ac:dyDescent="0.2">
      <c r="A1489" s="125"/>
      <c r="B1489" s="113"/>
      <c r="C1489" s="125"/>
      <c r="D1489" s="138"/>
      <c r="E1489" s="126"/>
      <c r="F1489" s="127"/>
    </row>
    <row r="1490" spans="1:6" ht="65.25" customHeight="1" x14ac:dyDescent="0.2">
      <c r="A1490" s="125"/>
      <c r="B1490" s="113"/>
      <c r="C1490" s="125"/>
      <c r="D1490" s="138"/>
      <c r="E1490" s="126"/>
      <c r="F1490" s="127"/>
    </row>
    <row r="1491" spans="1:6" ht="65.25" customHeight="1" x14ac:dyDescent="0.2">
      <c r="A1491" s="125"/>
      <c r="B1491" s="113"/>
      <c r="C1491" s="125"/>
      <c r="D1491" s="138"/>
      <c r="E1491" s="126"/>
      <c r="F1491" s="127"/>
    </row>
    <row r="1492" spans="1:6" ht="65.25" customHeight="1" x14ac:dyDescent="0.2">
      <c r="A1492" s="125"/>
      <c r="B1492" s="113"/>
      <c r="C1492" s="125"/>
      <c r="D1492" s="138"/>
      <c r="E1492" s="126"/>
      <c r="F1492" s="127"/>
    </row>
    <row r="1493" spans="1:6" ht="65.25" customHeight="1" x14ac:dyDescent="0.2">
      <c r="A1493" s="125"/>
      <c r="B1493" s="113"/>
      <c r="C1493" s="125"/>
      <c r="D1493" s="138"/>
      <c r="E1493" s="126"/>
      <c r="F1493" s="127"/>
    </row>
    <row r="1494" spans="1:6" ht="65.25" customHeight="1" x14ac:dyDescent="0.2">
      <c r="A1494" s="125"/>
      <c r="B1494" s="113"/>
      <c r="C1494" s="125"/>
      <c r="D1494" s="138"/>
      <c r="E1494" s="126"/>
      <c r="F1494" s="127"/>
    </row>
    <row r="1495" spans="1:6" ht="65.25" customHeight="1" x14ac:dyDescent="0.2">
      <c r="A1495" s="125"/>
      <c r="B1495" s="113"/>
      <c r="C1495" s="125"/>
      <c r="D1495" s="138"/>
      <c r="E1495" s="126"/>
      <c r="F1495" s="127"/>
    </row>
    <row r="1496" spans="1:6" ht="65.25" customHeight="1" x14ac:dyDescent="0.2">
      <c r="A1496" s="125"/>
      <c r="B1496" s="113"/>
      <c r="C1496" s="125"/>
      <c r="D1496" s="138"/>
      <c r="E1496" s="126"/>
      <c r="F1496" s="127"/>
    </row>
    <row r="1497" spans="1:6" ht="65.25" customHeight="1" x14ac:dyDescent="0.2">
      <c r="A1497" s="125"/>
      <c r="B1497" s="113"/>
      <c r="C1497" s="125"/>
      <c r="D1497" s="138"/>
      <c r="E1497" s="126"/>
      <c r="F1497" s="127"/>
    </row>
    <row r="1498" spans="1:6" ht="65.25" customHeight="1" x14ac:dyDescent="0.2">
      <c r="A1498" s="125"/>
      <c r="B1498" s="113"/>
      <c r="C1498" s="125"/>
      <c r="D1498" s="138"/>
      <c r="E1498" s="126"/>
      <c r="F1498" s="127"/>
    </row>
    <row r="1499" spans="1:6" ht="65.25" customHeight="1" x14ac:dyDescent="0.2">
      <c r="A1499" s="125"/>
      <c r="B1499" s="113"/>
      <c r="C1499" s="125"/>
      <c r="D1499" s="138"/>
      <c r="E1499" s="126"/>
      <c r="F1499" s="127"/>
    </row>
    <row r="1500" spans="1:6" ht="65.25" customHeight="1" x14ac:dyDescent="0.2">
      <c r="A1500" s="125"/>
      <c r="B1500" s="113"/>
      <c r="C1500" s="125"/>
      <c r="D1500" s="138"/>
      <c r="E1500" s="126"/>
      <c r="F1500" s="127"/>
    </row>
    <row r="1501" spans="1:6" ht="65.25" customHeight="1" x14ac:dyDescent="0.2">
      <c r="A1501" s="125"/>
      <c r="B1501" s="113"/>
      <c r="C1501" s="125"/>
      <c r="D1501" s="138"/>
      <c r="E1501" s="126"/>
      <c r="F1501" s="127"/>
    </row>
    <row r="1502" spans="1:6" ht="65.25" customHeight="1" x14ac:dyDescent="0.2">
      <c r="A1502" s="125"/>
      <c r="B1502" s="113"/>
      <c r="C1502" s="125"/>
      <c r="D1502" s="138"/>
      <c r="E1502" s="126"/>
      <c r="F1502" s="127"/>
    </row>
    <row r="1503" spans="1:6" ht="65.25" customHeight="1" x14ac:dyDescent="0.2">
      <c r="A1503" s="125"/>
      <c r="B1503" s="113"/>
      <c r="C1503" s="125"/>
      <c r="D1503" s="138"/>
      <c r="E1503" s="126"/>
      <c r="F1503" s="127"/>
    </row>
    <row r="1504" spans="1:6" ht="65.25" customHeight="1" x14ac:dyDescent="0.2">
      <c r="A1504" s="125"/>
      <c r="B1504" s="113"/>
      <c r="C1504" s="125"/>
      <c r="D1504" s="138"/>
      <c r="E1504" s="126"/>
      <c r="F1504" s="127"/>
    </row>
    <row r="1505" spans="1:6" ht="65.25" customHeight="1" x14ac:dyDescent="0.2">
      <c r="A1505" s="125"/>
      <c r="B1505" s="113"/>
      <c r="C1505" s="125"/>
      <c r="D1505" s="138"/>
      <c r="E1505" s="126"/>
      <c r="F1505" s="127"/>
    </row>
    <row r="1506" spans="1:6" ht="65.25" customHeight="1" x14ac:dyDescent="0.2">
      <c r="A1506" s="125"/>
      <c r="B1506" s="113"/>
      <c r="C1506" s="125"/>
      <c r="D1506" s="138"/>
      <c r="E1506" s="126"/>
      <c r="F1506" s="127"/>
    </row>
    <row r="1507" spans="1:6" ht="65.25" customHeight="1" x14ac:dyDescent="0.2">
      <c r="A1507" s="125"/>
      <c r="B1507" s="113"/>
      <c r="C1507" s="125"/>
      <c r="D1507" s="138"/>
      <c r="E1507" s="126"/>
      <c r="F1507" s="127"/>
    </row>
    <row r="1508" spans="1:6" ht="65.25" customHeight="1" x14ac:dyDescent="0.2">
      <c r="A1508" s="125"/>
      <c r="B1508" s="113"/>
      <c r="C1508" s="125"/>
      <c r="D1508" s="138"/>
      <c r="E1508" s="126"/>
      <c r="F1508" s="127"/>
    </row>
    <row r="1509" spans="1:6" ht="65.25" customHeight="1" x14ac:dyDescent="0.2">
      <c r="A1509" s="125"/>
      <c r="B1509" s="113"/>
      <c r="C1509" s="125"/>
      <c r="D1509" s="138"/>
      <c r="E1509" s="126"/>
      <c r="F1509" s="127"/>
    </row>
    <row r="1510" spans="1:6" ht="65.25" customHeight="1" x14ac:dyDescent="0.2">
      <c r="A1510" s="125"/>
      <c r="B1510" s="113"/>
      <c r="C1510" s="125"/>
      <c r="D1510" s="138"/>
      <c r="E1510" s="126"/>
      <c r="F1510" s="127"/>
    </row>
    <row r="1511" spans="1:6" ht="65.25" customHeight="1" x14ac:dyDescent="0.2">
      <c r="A1511" s="125"/>
      <c r="B1511" s="113"/>
      <c r="C1511" s="125"/>
      <c r="D1511" s="138"/>
      <c r="E1511" s="126"/>
      <c r="F1511" s="127"/>
    </row>
    <row r="1512" spans="1:6" ht="65.25" customHeight="1" x14ac:dyDescent="0.2">
      <c r="A1512" s="125"/>
      <c r="B1512" s="113"/>
      <c r="C1512" s="125"/>
      <c r="D1512" s="138"/>
      <c r="E1512" s="126"/>
      <c r="F1512" s="127"/>
    </row>
    <row r="1513" spans="1:6" ht="65.25" customHeight="1" x14ac:dyDescent="0.2">
      <c r="A1513" s="125"/>
      <c r="B1513" s="113"/>
      <c r="C1513" s="125"/>
      <c r="D1513" s="138"/>
      <c r="E1513" s="126"/>
      <c r="F1513" s="127"/>
    </row>
    <row r="1514" spans="1:6" ht="65.25" customHeight="1" x14ac:dyDescent="0.2">
      <c r="A1514" s="125"/>
      <c r="B1514" s="113"/>
      <c r="C1514" s="125"/>
      <c r="D1514" s="138"/>
      <c r="E1514" s="126"/>
      <c r="F1514" s="127"/>
    </row>
    <row r="1515" spans="1:6" ht="65.25" customHeight="1" x14ac:dyDescent="0.2">
      <c r="A1515" s="125"/>
      <c r="B1515" s="113"/>
      <c r="C1515" s="125"/>
      <c r="D1515" s="138"/>
      <c r="E1515" s="126"/>
      <c r="F1515" s="127"/>
    </row>
    <row r="1516" spans="1:6" ht="65.25" customHeight="1" x14ac:dyDescent="0.2">
      <c r="A1516" s="125"/>
      <c r="B1516" s="113"/>
      <c r="C1516" s="125"/>
      <c r="D1516" s="138"/>
      <c r="E1516" s="126"/>
      <c r="F1516" s="127"/>
    </row>
    <row r="1517" spans="1:6" ht="65.25" customHeight="1" x14ac:dyDescent="0.2">
      <c r="A1517" s="125"/>
      <c r="B1517" s="113"/>
      <c r="C1517" s="125"/>
      <c r="D1517" s="138"/>
      <c r="E1517" s="126"/>
      <c r="F1517" s="127"/>
    </row>
    <row r="1518" spans="1:6" ht="65.25" customHeight="1" x14ac:dyDescent="0.2">
      <c r="A1518" s="125"/>
      <c r="B1518" s="113"/>
      <c r="C1518" s="125"/>
      <c r="D1518" s="138"/>
      <c r="E1518" s="126"/>
      <c r="F1518" s="127"/>
    </row>
    <row r="1519" spans="1:6" ht="65.25" customHeight="1" x14ac:dyDescent="0.2">
      <c r="A1519" s="125"/>
      <c r="B1519" s="113"/>
      <c r="C1519" s="125"/>
      <c r="D1519" s="138"/>
      <c r="E1519" s="126"/>
      <c r="F1519" s="127"/>
    </row>
    <row r="1520" spans="1:6" ht="65.25" customHeight="1" x14ac:dyDescent="0.2">
      <c r="A1520" s="125"/>
      <c r="B1520" s="113"/>
      <c r="C1520" s="125"/>
      <c r="D1520" s="138"/>
      <c r="E1520" s="126"/>
      <c r="F1520" s="127"/>
    </row>
    <row r="1521" spans="1:6" ht="65.25" customHeight="1" x14ac:dyDescent="0.2">
      <c r="A1521" s="125"/>
      <c r="B1521" s="113"/>
      <c r="C1521" s="125"/>
      <c r="D1521" s="138"/>
      <c r="E1521" s="126"/>
      <c r="F1521" s="127"/>
    </row>
    <row r="1522" spans="1:6" ht="65.25" customHeight="1" x14ac:dyDescent="0.2">
      <c r="A1522" s="125"/>
      <c r="B1522" s="113"/>
      <c r="C1522" s="125"/>
      <c r="D1522" s="138"/>
      <c r="E1522" s="126"/>
      <c r="F1522" s="127"/>
    </row>
    <row r="1523" spans="1:6" ht="65.25" customHeight="1" x14ac:dyDescent="0.2">
      <c r="A1523" s="125"/>
      <c r="B1523" s="113"/>
      <c r="C1523" s="125"/>
      <c r="D1523" s="138"/>
      <c r="E1523" s="126"/>
      <c r="F1523" s="127"/>
    </row>
    <row r="1524" spans="1:6" ht="65.25" customHeight="1" x14ac:dyDescent="0.2">
      <c r="A1524" s="125"/>
      <c r="B1524" s="113"/>
      <c r="C1524" s="125"/>
      <c r="D1524" s="138"/>
      <c r="E1524" s="126"/>
      <c r="F1524" s="127"/>
    </row>
    <row r="1525" spans="1:6" ht="65.25" customHeight="1" x14ac:dyDescent="0.2">
      <c r="A1525" s="125"/>
      <c r="B1525" s="113"/>
      <c r="C1525" s="125"/>
      <c r="D1525" s="138"/>
      <c r="E1525" s="126"/>
      <c r="F1525" s="127"/>
    </row>
    <row r="1526" spans="1:6" ht="65.25" customHeight="1" x14ac:dyDescent="0.2">
      <c r="A1526" s="125"/>
      <c r="B1526" s="113"/>
      <c r="C1526" s="125"/>
      <c r="D1526" s="138"/>
      <c r="E1526" s="126"/>
      <c r="F1526" s="127"/>
    </row>
    <row r="1527" spans="1:6" ht="65.25" customHeight="1" x14ac:dyDescent="0.2">
      <c r="A1527" s="125"/>
      <c r="B1527" s="113"/>
      <c r="C1527" s="125"/>
      <c r="D1527" s="138"/>
      <c r="E1527" s="126"/>
      <c r="F1527" s="127"/>
    </row>
    <row r="1528" spans="1:6" ht="65.25" customHeight="1" x14ac:dyDescent="0.2">
      <c r="A1528" s="125"/>
      <c r="B1528" s="113"/>
      <c r="C1528" s="125"/>
      <c r="D1528" s="138"/>
      <c r="E1528" s="126"/>
      <c r="F1528" s="127"/>
    </row>
    <row r="1529" spans="1:6" ht="65.25" customHeight="1" x14ac:dyDescent="0.2">
      <c r="A1529" s="125"/>
      <c r="B1529" s="113"/>
      <c r="C1529" s="125"/>
      <c r="D1529" s="138"/>
      <c r="E1529" s="126"/>
      <c r="F1529" s="127"/>
    </row>
    <row r="1530" spans="1:6" ht="65.25" customHeight="1" x14ac:dyDescent="0.2">
      <c r="A1530" s="125"/>
      <c r="B1530" s="113"/>
      <c r="C1530" s="125"/>
      <c r="D1530" s="138"/>
      <c r="E1530" s="126"/>
      <c r="F1530" s="127"/>
    </row>
    <row r="1531" spans="1:6" ht="65.25" customHeight="1" x14ac:dyDescent="0.2">
      <c r="A1531" s="125"/>
      <c r="B1531" s="113"/>
      <c r="C1531" s="125"/>
      <c r="D1531" s="138"/>
      <c r="E1531" s="126"/>
      <c r="F1531" s="127"/>
    </row>
    <row r="1532" spans="1:6" ht="65.25" customHeight="1" x14ac:dyDescent="0.2">
      <c r="A1532" s="125"/>
      <c r="B1532" s="113"/>
      <c r="C1532" s="125"/>
      <c r="D1532" s="138"/>
      <c r="E1532" s="126"/>
      <c r="F1532" s="127"/>
    </row>
    <row r="1533" spans="1:6" ht="65.25" customHeight="1" x14ac:dyDescent="0.2">
      <c r="A1533" s="125"/>
      <c r="B1533" s="113"/>
      <c r="C1533" s="125"/>
      <c r="D1533" s="138"/>
      <c r="E1533" s="126"/>
      <c r="F1533" s="127"/>
    </row>
    <row r="1534" spans="1:6" ht="65.25" customHeight="1" x14ac:dyDescent="0.2">
      <c r="A1534" s="125"/>
      <c r="B1534" s="113"/>
      <c r="C1534" s="125"/>
      <c r="D1534" s="138"/>
      <c r="E1534" s="126"/>
      <c r="F1534" s="127"/>
    </row>
    <row r="1535" spans="1:6" ht="65.25" customHeight="1" x14ac:dyDescent="0.2">
      <c r="A1535" s="125"/>
      <c r="B1535" s="113"/>
      <c r="C1535" s="125"/>
      <c r="D1535" s="138"/>
      <c r="E1535" s="126"/>
      <c r="F1535" s="127"/>
    </row>
    <row r="1536" spans="1:6" ht="65.25" customHeight="1" x14ac:dyDescent="0.2">
      <c r="A1536" s="125"/>
      <c r="B1536" s="113"/>
      <c r="C1536" s="125"/>
      <c r="D1536" s="138"/>
      <c r="E1536" s="126"/>
      <c r="F1536" s="127"/>
    </row>
    <row r="1537" spans="1:6" ht="65.25" customHeight="1" x14ac:dyDescent="0.2">
      <c r="A1537" s="125"/>
      <c r="B1537" s="113"/>
      <c r="C1537" s="125"/>
      <c r="D1537" s="138"/>
      <c r="E1537" s="126"/>
      <c r="F1537" s="127"/>
    </row>
    <row r="1538" spans="1:6" ht="65.25" customHeight="1" x14ac:dyDescent="0.2">
      <c r="A1538" s="125"/>
      <c r="B1538" s="113"/>
      <c r="C1538" s="125"/>
      <c r="D1538" s="138"/>
      <c r="E1538" s="126"/>
      <c r="F1538" s="127"/>
    </row>
    <row r="1539" spans="1:6" ht="65.25" customHeight="1" x14ac:dyDescent="0.2">
      <c r="A1539" s="125"/>
      <c r="B1539" s="113"/>
      <c r="C1539" s="125"/>
      <c r="D1539" s="138"/>
      <c r="E1539" s="126"/>
      <c r="F1539" s="127"/>
    </row>
    <row r="1540" spans="1:6" ht="65.25" customHeight="1" x14ac:dyDescent="0.2">
      <c r="A1540" s="125"/>
      <c r="B1540" s="113"/>
      <c r="C1540" s="125"/>
      <c r="D1540" s="138"/>
      <c r="E1540" s="126"/>
      <c r="F1540" s="127"/>
    </row>
    <row r="1541" spans="1:6" ht="65.25" customHeight="1" x14ac:dyDescent="0.2">
      <c r="A1541" s="125"/>
      <c r="B1541" s="113"/>
      <c r="C1541" s="125"/>
      <c r="D1541" s="138"/>
      <c r="E1541" s="126"/>
      <c r="F1541" s="127"/>
    </row>
    <row r="1542" spans="1:6" ht="65.25" customHeight="1" x14ac:dyDescent="0.2">
      <c r="A1542" s="125"/>
      <c r="B1542" s="113"/>
      <c r="C1542" s="125"/>
      <c r="D1542" s="138"/>
      <c r="E1542" s="126"/>
      <c r="F1542" s="127"/>
    </row>
    <row r="1543" spans="1:6" ht="65.25" customHeight="1" x14ac:dyDescent="0.2">
      <c r="A1543" s="125"/>
      <c r="B1543" s="113"/>
      <c r="C1543" s="125"/>
      <c r="D1543" s="138"/>
      <c r="E1543" s="126"/>
      <c r="F1543" s="127"/>
    </row>
    <row r="1544" spans="1:6" ht="65.25" customHeight="1" x14ac:dyDescent="0.2">
      <c r="A1544" s="125"/>
      <c r="B1544" s="113"/>
      <c r="C1544" s="125"/>
      <c r="D1544" s="138"/>
      <c r="E1544" s="126"/>
      <c r="F1544" s="127"/>
    </row>
    <row r="1545" spans="1:6" ht="65.25" customHeight="1" x14ac:dyDescent="0.2">
      <c r="A1545" s="125"/>
      <c r="B1545" s="113"/>
      <c r="C1545" s="125"/>
      <c r="D1545" s="138"/>
      <c r="E1545" s="126"/>
      <c r="F1545" s="127"/>
    </row>
    <row r="1546" spans="1:6" ht="65.25" customHeight="1" x14ac:dyDescent="0.2">
      <c r="A1546" s="125"/>
      <c r="B1546" s="113"/>
      <c r="C1546" s="125"/>
      <c r="D1546" s="138"/>
      <c r="E1546" s="126"/>
      <c r="F1546" s="127"/>
    </row>
    <row r="1547" spans="1:6" ht="65.25" customHeight="1" x14ac:dyDescent="0.2">
      <c r="A1547" s="125"/>
      <c r="B1547" s="113"/>
      <c r="C1547" s="125"/>
      <c r="D1547" s="138"/>
      <c r="E1547" s="126"/>
      <c r="F1547" s="127"/>
    </row>
    <row r="1548" spans="1:6" ht="65.25" customHeight="1" x14ac:dyDescent="0.2">
      <c r="A1548" s="125"/>
      <c r="B1548" s="113"/>
      <c r="C1548" s="125"/>
      <c r="D1548" s="138"/>
      <c r="E1548" s="126"/>
      <c r="F1548" s="127"/>
    </row>
    <row r="1549" spans="1:6" ht="65.25" customHeight="1" x14ac:dyDescent="0.2">
      <c r="A1549" s="125"/>
      <c r="B1549" s="113"/>
      <c r="C1549" s="125"/>
      <c r="D1549" s="138"/>
      <c r="E1549" s="126"/>
      <c r="F1549" s="127"/>
    </row>
    <row r="1550" spans="1:6" ht="65.25" customHeight="1" x14ac:dyDescent="0.2">
      <c r="A1550" s="125"/>
      <c r="B1550" s="113"/>
      <c r="C1550" s="125"/>
      <c r="D1550" s="138"/>
      <c r="E1550" s="126"/>
      <c r="F1550" s="127"/>
    </row>
    <row r="1551" spans="1:6" ht="65.25" customHeight="1" x14ac:dyDescent="0.2">
      <c r="A1551" s="125"/>
      <c r="B1551" s="113"/>
      <c r="C1551" s="125"/>
      <c r="D1551" s="138"/>
      <c r="E1551" s="126"/>
      <c r="F1551" s="127"/>
    </row>
    <row r="1552" spans="1:6" ht="65.25" customHeight="1" x14ac:dyDescent="0.2">
      <c r="A1552" s="125"/>
      <c r="B1552" s="113"/>
      <c r="C1552" s="125"/>
      <c r="D1552" s="138"/>
      <c r="E1552" s="126"/>
      <c r="F1552" s="127"/>
    </row>
    <row r="1553" spans="1:6" ht="65.25" customHeight="1" x14ac:dyDescent="0.2">
      <c r="A1553" s="125"/>
      <c r="B1553" s="113"/>
      <c r="C1553" s="125"/>
      <c r="D1553" s="138"/>
      <c r="E1553" s="126"/>
      <c r="F1553" s="127"/>
    </row>
    <row r="1554" spans="1:6" ht="65.25" customHeight="1" x14ac:dyDescent="0.2">
      <c r="A1554" s="125"/>
      <c r="B1554" s="113"/>
      <c r="C1554" s="125"/>
      <c r="D1554" s="138"/>
      <c r="E1554" s="126"/>
      <c r="F1554" s="127"/>
    </row>
    <row r="1555" spans="1:6" ht="65.25" customHeight="1" x14ac:dyDescent="0.2">
      <c r="A1555" s="125"/>
      <c r="B1555" s="113"/>
      <c r="C1555" s="125"/>
      <c r="D1555" s="138"/>
      <c r="E1555" s="126"/>
      <c r="F1555" s="127"/>
    </row>
    <row r="1556" spans="1:6" ht="65.25" customHeight="1" x14ac:dyDescent="0.2">
      <c r="A1556" s="125"/>
      <c r="B1556" s="113"/>
      <c r="C1556" s="125"/>
      <c r="D1556" s="138"/>
      <c r="E1556" s="126"/>
      <c r="F1556" s="127"/>
    </row>
    <row r="1557" spans="1:6" ht="65.25" customHeight="1" x14ac:dyDescent="0.2">
      <c r="A1557" s="125"/>
      <c r="B1557" s="113"/>
      <c r="C1557" s="125"/>
      <c r="D1557" s="138"/>
      <c r="E1557" s="126"/>
      <c r="F1557" s="127"/>
    </row>
    <row r="1558" spans="1:6" ht="65.25" customHeight="1" x14ac:dyDescent="0.2">
      <c r="A1558" s="125"/>
      <c r="B1558" s="113"/>
      <c r="C1558" s="125"/>
      <c r="D1558" s="138"/>
      <c r="E1558" s="126"/>
      <c r="F1558" s="127"/>
    </row>
    <row r="1559" spans="1:6" ht="65.25" customHeight="1" x14ac:dyDescent="0.2">
      <c r="A1559" s="125"/>
      <c r="B1559" s="113"/>
      <c r="C1559" s="125"/>
      <c r="D1559" s="138"/>
      <c r="E1559" s="126"/>
      <c r="F1559" s="127"/>
    </row>
    <row r="1560" spans="1:6" ht="65.25" customHeight="1" x14ac:dyDescent="0.2">
      <c r="A1560" s="125"/>
      <c r="B1560" s="113"/>
      <c r="C1560" s="125"/>
      <c r="D1560" s="138"/>
      <c r="E1560" s="126"/>
      <c r="F1560" s="127"/>
    </row>
    <row r="1561" spans="1:6" ht="65.25" customHeight="1" x14ac:dyDescent="0.2">
      <c r="A1561" s="125"/>
      <c r="B1561" s="113"/>
      <c r="C1561" s="125"/>
      <c r="D1561" s="138"/>
      <c r="E1561" s="126"/>
      <c r="F1561" s="127"/>
    </row>
    <row r="1562" spans="1:6" ht="65.25" customHeight="1" x14ac:dyDescent="0.2">
      <c r="A1562" s="125"/>
      <c r="B1562" s="113"/>
      <c r="C1562" s="125"/>
      <c r="D1562" s="138"/>
      <c r="E1562" s="126"/>
      <c r="F1562" s="127"/>
    </row>
    <row r="1563" spans="1:6" ht="65.25" customHeight="1" x14ac:dyDescent="0.2">
      <c r="A1563" s="125"/>
      <c r="B1563" s="113"/>
      <c r="C1563" s="125"/>
      <c r="D1563" s="138"/>
      <c r="E1563" s="126"/>
      <c r="F1563" s="127"/>
    </row>
    <row r="1564" spans="1:6" ht="65.25" customHeight="1" x14ac:dyDescent="0.2">
      <c r="A1564" s="125"/>
      <c r="B1564" s="113"/>
      <c r="C1564" s="125"/>
      <c r="D1564" s="138"/>
      <c r="E1564" s="126"/>
      <c r="F1564" s="127"/>
    </row>
    <row r="1565" spans="1:6" ht="65.25" customHeight="1" x14ac:dyDescent="0.2">
      <c r="A1565" s="125"/>
      <c r="B1565" s="113"/>
      <c r="C1565" s="125"/>
      <c r="D1565" s="138"/>
      <c r="E1565" s="126"/>
      <c r="F1565" s="127"/>
    </row>
    <row r="1566" spans="1:6" ht="65.25" customHeight="1" x14ac:dyDescent="0.2">
      <c r="A1566" s="125"/>
      <c r="B1566" s="113"/>
      <c r="C1566" s="125"/>
      <c r="D1566" s="138"/>
      <c r="E1566" s="126"/>
      <c r="F1566" s="127"/>
    </row>
    <row r="1567" spans="1:6" ht="65.25" customHeight="1" x14ac:dyDescent="0.2">
      <c r="A1567" s="125"/>
      <c r="B1567" s="113"/>
      <c r="C1567" s="125"/>
      <c r="D1567" s="138"/>
      <c r="E1567" s="126"/>
      <c r="F1567" s="127"/>
    </row>
    <row r="1568" spans="1:6" ht="65.25" customHeight="1" x14ac:dyDescent="0.2">
      <c r="A1568" s="125"/>
      <c r="B1568" s="113"/>
      <c r="C1568" s="125"/>
      <c r="D1568" s="138"/>
      <c r="E1568" s="126"/>
      <c r="F1568" s="127"/>
    </row>
    <row r="1569" spans="1:6" ht="65.25" customHeight="1" x14ac:dyDescent="0.2">
      <c r="A1569" s="125"/>
      <c r="B1569" s="113"/>
      <c r="C1569" s="125"/>
      <c r="D1569" s="138"/>
      <c r="E1569" s="126"/>
      <c r="F1569" s="127"/>
    </row>
    <row r="1570" spans="1:6" ht="65.25" customHeight="1" x14ac:dyDescent="0.2">
      <c r="A1570" s="125"/>
      <c r="B1570" s="113"/>
      <c r="C1570" s="125"/>
      <c r="D1570" s="138"/>
      <c r="E1570" s="126"/>
      <c r="F1570" s="127"/>
    </row>
    <row r="1571" spans="1:6" ht="65.25" customHeight="1" x14ac:dyDescent="0.2">
      <c r="A1571" s="125"/>
      <c r="B1571" s="113"/>
      <c r="C1571" s="125"/>
      <c r="D1571" s="138"/>
      <c r="E1571" s="126"/>
      <c r="F1571" s="127"/>
    </row>
    <row r="1572" spans="1:6" ht="65.25" customHeight="1" x14ac:dyDescent="0.2">
      <c r="A1572" s="125"/>
      <c r="B1572" s="113"/>
      <c r="C1572" s="125"/>
      <c r="D1572" s="138"/>
      <c r="E1572" s="126"/>
      <c r="F1572" s="127"/>
    </row>
    <row r="1573" spans="1:6" ht="65.25" customHeight="1" x14ac:dyDescent="0.2">
      <c r="A1573" s="125"/>
      <c r="B1573" s="113"/>
      <c r="C1573" s="125"/>
      <c r="D1573" s="138"/>
      <c r="E1573" s="126"/>
      <c r="F1573" s="127"/>
    </row>
    <row r="1574" spans="1:6" ht="65.25" customHeight="1" x14ac:dyDescent="0.2">
      <c r="A1574" s="125"/>
      <c r="B1574" s="113"/>
      <c r="C1574" s="125"/>
      <c r="D1574" s="138"/>
      <c r="E1574" s="126"/>
      <c r="F1574" s="127"/>
    </row>
    <row r="1575" spans="1:6" ht="65.25" customHeight="1" x14ac:dyDescent="0.2">
      <c r="A1575" s="125"/>
      <c r="B1575" s="113"/>
      <c r="C1575" s="125"/>
      <c r="D1575" s="138"/>
      <c r="E1575" s="126"/>
      <c r="F1575" s="127"/>
    </row>
    <row r="1576" spans="1:6" ht="65.25" customHeight="1" x14ac:dyDescent="0.2">
      <c r="A1576" s="125"/>
      <c r="B1576" s="113"/>
      <c r="C1576" s="125"/>
      <c r="D1576" s="138"/>
      <c r="E1576" s="126"/>
      <c r="F1576" s="127"/>
    </row>
    <row r="1577" spans="1:6" ht="65.25" customHeight="1" x14ac:dyDescent="0.2">
      <c r="A1577" s="125"/>
      <c r="B1577" s="113"/>
      <c r="C1577" s="125"/>
      <c r="D1577" s="138"/>
      <c r="E1577" s="126"/>
      <c r="F1577" s="127"/>
    </row>
    <row r="1578" spans="1:6" ht="65.25" customHeight="1" x14ac:dyDescent="0.2">
      <c r="A1578" s="125"/>
      <c r="B1578" s="113"/>
      <c r="C1578" s="125"/>
      <c r="D1578" s="138"/>
      <c r="E1578" s="126"/>
      <c r="F1578" s="127"/>
    </row>
    <row r="1579" spans="1:6" ht="65.25" customHeight="1" x14ac:dyDescent="0.2">
      <c r="A1579" s="125"/>
      <c r="B1579" s="113"/>
      <c r="C1579" s="125"/>
      <c r="D1579" s="138"/>
      <c r="E1579" s="126"/>
      <c r="F1579" s="127"/>
    </row>
    <row r="1580" spans="1:6" ht="65.25" customHeight="1" x14ac:dyDescent="0.2">
      <c r="A1580" s="125"/>
      <c r="B1580" s="113"/>
      <c r="C1580" s="125"/>
      <c r="D1580" s="138"/>
      <c r="E1580" s="126"/>
      <c r="F1580" s="127"/>
    </row>
    <row r="1581" spans="1:6" ht="65.25" customHeight="1" x14ac:dyDescent="0.2">
      <c r="A1581" s="125"/>
      <c r="B1581" s="113"/>
      <c r="C1581" s="125"/>
      <c r="D1581" s="138"/>
      <c r="E1581" s="126"/>
      <c r="F1581" s="127"/>
    </row>
    <row r="1582" spans="1:6" ht="65.25" customHeight="1" x14ac:dyDescent="0.2">
      <c r="A1582" s="125"/>
      <c r="B1582" s="113"/>
      <c r="C1582" s="125"/>
      <c r="D1582" s="138"/>
      <c r="E1582" s="126"/>
      <c r="F1582" s="127"/>
    </row>
    <row r="1583" spans="1:6" ht="65.25" customHeight="1" x14ac:dyDescent="0.2">
      <c r="A1583" s="125"/>
      <c r="B1583" s="113"/>
      <c r="C1583" s="125"/>
      <c r="D1583" s="138"/>
      <c r="E1583" s="126"/>
      <c r="F1583" s="127"/>
    </row>
    <row r="1584" spans="1:6" ht="65.25" customHeight="1" x14ac:dyDescent="0.2">
      <c r="A1584" s="125"/>
      <c r="B1584" s="113"/>
      <c r="C1584" s="125"/>
      <c r="D1584" s="138"/>
      <c r="E1584" s="126"/>
      <c r="F1584" s="127"/>
    </row>
    <row r="1585" spans="1:6" ht="65.25" customHeight="1" x14ac:dyDescent="0.2">
      <c r="A1585" s="125"/>
      <c r="B1585" s="113"/>
      <c r="C1585" s="125"/>
      <c r="D1585" s="138"/>
      <c r="E1585" s="126"/>
      <c r="F1585" s="127"/>
    </row>
    <row r="1586" spans="1:6" ht="65.25" customHeight="1" x14ac:dyDescent="0.2">
      <c r="A1586" s="125"/>
      <c r="B1586" s="113"/>
      <c r="C1586" s="125"/>
      <c r="D1586" s="138"/>
      <c r="E1586" s="126"/>
      <c r="F1586" s="127"/>
    </row>
    <row r="1587" spans="1:6" ht="65.25" customHeight="1" x14ac:dyDescent="0.2">
      <c r="A1587" s="125"/>
      <c r="B1587" s="113"/>
      <c r="C1587" s="125"/>
      <c r="D1587" s="138"/>
      <c r="E1587" s="126"/>
      <c r="F1587" s="127"/>
    </row>
    <row r="1588" spans="1:6" ht="65.25" customHeight="1" x14ac:dyDescent="0.2">
      <c r="A1588" s="125"/>
      <c r="B1588" s="113"/>
      <c r="C1588" s="125"/>
      <c r="D1588" s="138"/>
      <c r="E1588" s="126"/>
      <c r="F1588" s="127"/>
    </row>
    <row r="1589" spans="1:6" ht="65.25" customHeight="1" x14ac:dyDescent="0.2">
      <c r="A1589" s="125"/>
      <c r="B1589" s="113"/>
      <c r="C1589" s="125"/>
      <c r="D1589" s="138"/>
      <c r="E1589" s="126"/>
      <c r="F1589" s="127"/>
    </row>
    <row r="1590" spans="1:6" ht="65.25" customHeight="1" x14ac:dyDescent="0.2">
      <c r="A1590" s="125"/>
      <c r="B1590" s="113"/>
      <c r="C1590" s="125"/>
      <c r="D1590" s="138"/>
      <c r="E1590" s="126"/>
      <c r="F1590" s="127"/>
    </row>
    <row r="1591" spans="1:6" ht="65.25" customHeight="1" x14ac:dyDescent="0.2">
      <c r="A1591" s="125"/>
      <c r="B1591" s="113"/>
      <c r="C1591" s="125"/>
      <c r="D1591" s="138"/>
      <c r="E1591" s="126"/>
      <c r="F1591" s="127"/>
    </row>
    <row r="1592" spans="1:6" ht="65.25" customHeight="1" x14ac:dyDescent="0.2">
      <c r="A1592" s="125"/>
      <c r="B1592" s="113"/>
      <c r="C1592" s="125"/>
      <c r="D1592" s="138"/>
      <c r="E1592" s="126"/>
      <c r="F1592" s="127"/>
    </row>
    <row r="1593" spans="1:6" ht="65.25" customHeight="1" x14ac:dyDescent="0.2">
      <c r="A1593" s="125"/>
      <c r="B1593" s="113"/>
      <c r="C1593" s="125"/>
      <c r="D1593" s="138"/>
      <c r="E1593" s="126"/>
      <c r="F1593" s="127"/>
    </row>
  </sheetData>
  <sortState xmlns:xlrd2="http://schemas.microsoft.com/office/spreadsheetml/2017/richdata2" ref="A8:M1600">
    <sortCondition ref="E445:E495"/>
  </sortState>
  <dataConsolidate/>
  <mergeCells count="504">
    <mergeCell ref="N6:P7"/>
    <mergeCell ref="K374:L374"/>
    <mergeCell ref="K471:L471"/>
    <mergeCell ref="K481:L481"/>
    <mergeCell ref="K487:L487"/>
    <mergeCell ref="K486:L486"/>
    <mergeCell ref="K497:L497"/>
    <mergeCell ref="K458:L458"/>
    <mergeCell ref="K459:L459"/>
    <mergeCell ref="K460:L460"/>
    <mergeCell ref="K461:L461"/>
    <mergeCell ref="K470:L470"/>
    <mergeCell ref="K472:L472"/>
    <mergeCell ref="K457:L457"/>
    <mergeCell ref="K455:L455"/>
    <mergeCell ref="K456:L456"/>
    <mergeCell ref="K453:L453"/>
    <mergeCell ref="K452:L452"/>
    <mergeCell ref="K446:L446"/>
    <mergeCell ref="K447:L447"/>
    <mergeCell ref="K448:L448"/>
    <mergeCell ref="K454:L454"/>
    <mergeCell ref="K451:L451"/>
    <mergeCell ref="K438:L438"/>
    <mergeCell ref="K439:L439"/>
    <mergeCell ref="K440:L440"/>
    <mergeCell ref="K441:L441"/>
    <mergeCell ref="K442:L442"/>
    <mergeCell ref="K443:L443"/>
    <mergeCell ref="K445:L445"/>
    <mergeCell ref="K449:L449"/>
    <mergeCell ref="K450:L450"/>
    <mergeCell ref="K444:L444"/>
    <mergeCell ref="K432:L432"/>
    <mergeCell ref="K433:L433"/>
    <mergeCell ref="K434:L434"/>
    <mergeCell ref="K435:L435"/>
    <mergeCell ref="K436:L436"/>
    <mergeCell ref="K437:L437"/>
    <mergeCell ref="K430:L430"/>
    <mergeCell ref="K431:L431"/>
    <mergeCell ref="K424:L424"/>
    <mergeCell ref="K426:L426"/>
    <mergeCell ref="K427:L427"/>
    <mergeCell ref="K428:L428"/>
    <mergeCell ref="K429:L429"/>
    <mergeCell ref="K425:L425"/>
    <mergeCell ref="A1:B4"/>
    <mergeCell ref="C1:L1"/>
    <mergeCell ref="C2:L2"/>
    <mergeCell ref="C3:L3"/>
    <mergeCell ref="C4:L4"/>
    <mergeCell ref="A6:B6"/>
    <mergeCell ref="D6:E6"/>
    <mergeCell ref="I6:K6"/>
    <mergeCell ref="K423:L423"/>
    <mergeCell ref="K42:L42"/>
    <mergeCell ref="K40:L40"/>
    <mergeCell ref="K80:L80"/>
    <mergeCell ref="K70:L70"/>
    <mergeCell ref="K418:L418"/>
    <mergeCell ref="K419:L419"/>
    <mergeCell ref="K420:L420"/>
    <mergeCell ref="K421:L421"/>
    <mergeCell ref="K422:L422"/>
    <mergeCell ref="K412:L412"/>
    <mergeCell ref="K413:L413"/>
    <mergeCell ref="K414:L414"/>
    <mergeCell ref="K415:L415"/>
    <mergeCell ref="K416:L416"/>
    <mergeCell ref="K417:L417"/>
    <mergeCell ref="K406:L406"/>
    <mergeCell ref="K407:L407"/>
    <mergeCell ref="K408:L408"/>
    <mergeCell ref="K409:L409"/>
    <mergeCell ref="K410:L410"/>
    <mergeCell ref="K411:L411"/>
    <mergeCell ref="K400:L400"/>
    <mergeCell ref="K401:L401"/>
    <mergeCell ref="K402:L402"/>
    <mergeCell ref="K403:L403"/>
    <mergeCell ref="K404:L404"/>
    <mergeCell ref="K405:L405"/>
    <mergeCell ref="K394:L394"/>
    <mergeCell ref="K395:L395"/>
    <mergeCell ref="K396:L396"/>
    <mergeCell ref="K397:L397"/>
    <mergeCell ref="K398:L398"/>
    <mergeCell ref="K399:L399"/>
    <mergeCell ref="K388:L388"/>
    <mergeCell ref="K389:L389"/>
    <mergeCell ref="K390:L390"/>
    <mergeCell ref="K391:L391"/>
    <mergeCell ref="K392:L392"/>
    <mergeCell ref="K393:L393"/>
    <mergeCell ref="K382:L382"/>
    <mergeCell ref="K383:L383"/>
    <mergeCell ref="K384:L384"/>
    <mergeCell ref="K385:L385"/>
    <mergeCell ref="K386:L386"/>
    <mergeCell ref="K387:L387"/>
    <mergeCell ref="K376:L376"/>
    <mergeCell ref="K377:L377"/>
    <mergeCell ref="K378:L378"/>
    <mergeCell ref="K379:L379"/>
    <mergeCell ref="K380:L380"/>
    <mergeCell ref="K381:L381"/>
    <mergeCell ref="K370:L370"/>
    <mergeCell ref="K371:L371"/>
    <mergeCell ref="K372:L372"/>
    <mergeCell ref="K373:L373"/>
    <mergeCell ref="K375:L375"/>
    <mergeCell ref="K364:L364"/>
    <mergeCell ref="K365:L365"/>
    <mergeCell ref="K366:L366"/>
    <mergeCell ref="K367:L367"/>
    <mergeCell ref="K368:L368"/>
    <mergeCell ref="K369:L369"/>
    <mergeCell ref="K358:L358"/>
    <mergeCell ref="K359:L359"/>
    <mergeCell ref="K360:L360"/>
    <mergeCell ref="K361:L361"/>
    <mergeCell ref="K362:L362"/>
    <mergeCell ref="K363:L363"/>
    <mergeCell ref="K352:L352"/>
    <mergeCell ref="K353:L353"/>
    <mergeCell ref="K354:L354"/>
    <mergeCell ref="K355:L355"/>
    <mergeCell ref="K356:L356"/>
    <mergeCell ref="K357:L357"/>
    <mergeCell ref="K348:L348"/>
    <mergeCell ref="K349:L349"/>
    <mergeCell ref="K350:L350"/>
    <mergeCell ref="K351:L351"/>
    <mergeCell ref="K342:L342"/>
    <mergeCell ref="K343:L343"/>
    <mergeCell ref="K344:L344"/>
    <mergeCell ref="K345:L345"/>
    <mergeCell ref="K346:L346"/>
    <mergeCell ref="K347:L347"/>
    <mergeCell ref="K337:L337"/>
    <mergeCell ref="K338:L338"/>
    <mergeCell ref="K339:L339"/>
    <mergeCell ref="K340:L340"/>
    <mergeCell ref="K341:L341"/>
    <mergeCell ref="K331:L331"/>
    <mergeCell ref="K332:L332"/>
    <mergeCell ref="K333:L333"/>
    <mergeCell ref="K334:L334"/>
    <mergeCell ref="K335:L335"/>
    <mergeCell ref="K336:L336"/>
    <mergeCell ref="K325:L325"/>
    <mergeCell ref="K326:L326"/>
    <mergeCell ref="K327:L327"/>
    <mergeCell ref="K328:L328"/>
    <mergeCell ref="K329:L329"/>
    <mergeCell ref="K330:L330"/>
    <mergeCell ref="K319:L319"/>
    <mergeCell ref="K320:L320"/>
    <mergeCell ref="K321:L321"/>
    <mergeCell ref="K322:L322"/>
    <mergeCell ref="K323:L323"/>
    <mergeCell ref="K324:L324"/>
    <mergeCell ref="K314:L314"/>
    <mergeCell ref="K315:L315"/>
    <mergeCell ref="K316:L316"/>
    <mergeCell ref="K317:L317"/>
    <mergeCell ref="K318:L318"/>
    <mergeCell ref="K309:L309"/>
    <mergeCell ref="K310:L310"/>
    <mergeCell ref="K311:L311"/>
    <mergeCell ref="K312:L312"/>
    <mergeCell ref="K313:L313"/>
    <mergeCell ref="K303:L303"/>
    <mergeCell ref="K304:L304"/>
    <mergeCell ref="K305:L305"/>
    <mergeCell ref="K306:L306"/>
    <mergeCell ref="K307:L307"/>
    <mergeCell ref="K308:L308"/>
    <mergeCell ref="K298:L298"/>
    <mergeCell ref="K299:L299"/>
    <mergeCell ref="K300:L300"/>
    <mergeCell ref="K301:L301"/>
    <mergeCell ref="K302:L302"/>
    <mergeCell ref="K292:L292"/>
    <mergeCell ref="K293:L293"/>
    <mergeCell ref="K294:L294"/>
    <mergeCell ref="K295:L295"/>
    <mergeCell ref="K296:L296"/>
    <mergeCell ref="K297:L297"/>
    <mergeCell ref="K286:L286"/>
    <mergeCell ref="K287:L287"/>
    <mergeCell ref="K288:L288"/>
    <mergeCell ref="K289:L289"/>
    <mergeCell ref="K290:L290"/>
    <mergeCell ref="K291:L291"/>
    <mergeCell ref="K281:L281"/>
    <mergeCell ref="K282:L282"/>
    <mergeCell ref="K283:L283"/>
    <mergeCell ref="K284:L284"/>
    <mergeCell ref="K285:L285"/>
    <mergeCell ref="K275:L275"/>
    <mergeCell ref="K276:L276"/>
    <mergeCell ref="K277:L277"/>
    <mergeCell ref="K278:L278"/>
    <mergeCell ref="K279:L279"/>
    <mergeCell ref="K280:L280"/>
    <mergeCell ref="K269:L269"/>
    <mergeCell ref="K270:L270"/>
    <mergeCell ref="K271:L271"/>
    <mergeCell ref="K272:L272"/>
    <mergeCell ref="K273:L273"/>
    <mergeCell ref="K274:L274"/>
    <mergeCell ref="K263:L263"/>
    <mergeCell ref="K264:L264"/>
    <mergeCell ref="K265:L265"/>
    <mergeCell ref="K266:L266"/>
    <mergeCell ref="K267:L267"/>
    <mergeCell ref="K268:L268"/>
    <mergeCell ref="K246:L246"/>
    <mergeCell ref="K247:L247"/>
    <mergeCell ref="K257:L257"/>
    <mergeCell ref="K258:L258"/>
    <mergeCell ref="K259:L259"/>
    <mergeCell ref="K260:L260"/>
    <mergeCell ref="K261:L261"/>
    <mergeCell ref="K262:L262"/>
    <mergeCell ref="K253:L253"/>
    <mergeCell ref="K254:L254"/>
    <mergeCell ref="K255:L255"/>
    <mergeCell ref="K256:L256"/>
    <mergeCell ref="K237:L237"/>
    <mergeCell ref="K238:L238"/>
    <mergeCell ref="K239:L239"/>
    <mergeCell ref="K228:L228"/>
    <mergeCell ref="K229:L229"/>
    <mergeCell ref="K230:L230"/>
    <mergeCell ref="K231:L231"/>
    <mergeCell ref="K232:L232"/>
    <mergeCell ref="K233:L233"/>
    <mergeCell ref="K234:L234"/>
    <mergeCell ref="K235:L235"/>
    <mergeCell ref="K236:L236"/>
    <mergeCell ref="K209:L209"/>
    <mergeCell ref="K210:L210"/>
    <mergeCell ref="K211:L211"/>
    <mergeCell ref="K212:L212"/>
    <mergeCell ref="K213:L213"/>
    <mergeCell ref="K214:L214"/>
    <mergeCell ref="K203:L203"/>
    <mergeCell ref="K204:L204"/>
    <mergeCell ref="K205:L205"/>
    <mergeCell ref="K206:L206"/>
    <mergeCell ref="K207:L207"/>
    <mergeCell ref="K208:L208"/>
    <mergeCell ref="K197:L197"/>
    <mergeCell ref="K198:L198"/>
    <mergeCell ref="K199:L199"/>
    <mergeCell ref="K200:L200"/>
    <mergeCell ref="K201:L201"/>
    <mergeCell ref="K202:L202"/>
    <mergeCell ref="K192:L192"/>
    <mergeCell ref="K193:L193"/>
    <mergeCell ref="K194:L194"/>
    <mergeCell ref="K195:L195"/>
    <mergeCell ref="K196:L196"/>
    <mergeCell ref="K183:L183"/>
    <mergeCell ref="K184:L184"/>
    <mergeCell ref="K185:L185"/>
    <mergeCell ref="K186:L186"/>
    <mergeCell ref="K188:L188"/>
    <mergeCell ref="K191:L191"/>
    <mergeCell ref="K175:L175"/>
    <mergeCell ref="K176:L176"/>
    <mergeCell ref="K177:L177"/>
    <mergeCell ref="K180:L180"/>
    <mergeCell ref="K181:L181"/>
    <mergeCell ref="K182:L182"/>
    <mergeCell ref="K190:L190"/>
    <mergeCell ref="K189:L189"/>
    <mergeCell ref="K187:L187"/>
    <mergeCell ref="K169:L169"/>
    <mergeCell ref="K170:L170"/>
    <mergeCell ref="K171:L171"/>
    <mergeCell ref="K172:L172"/>
    <mergeCell ref="K173:L173"/>
    <mergeCell ref="K174:L174"/>
    <mergeCell ref="K163:L163"/>
    <mergeCell ref="K164:L164"/>
    <mergeCell ref="K165:L165"/>
    <mergeCell ref="K166:L166"/>
    <mergeCell ref="K167:L167"/>
    <mergeCell ref="K168:L168"/>
    <mergeCell ref="K159:L159"/>
    <mergeCell ref="K160:L160"/>
    <mergeCell ref="K161:L161"/>
    <mergeCell ref="K162:L162"/>
    <mergeCell ref="K151:L151"/>
    <mergeCell ref="K152:L152"/>
    <mergeCell ref="K153:L153"/>
    <mergeCell ref="K154:L154"/>
    <mergeCell ref="K155:L155"/>
    <mergeCell ref="K156:L156"/>
    <mergeCell ref="K150:L150"/>
    <mergeCell ref="K140:L140"/>
    <mergeCell ref="K141:L141"/>
    <mergeCell ref="K142:L142"/>
    <mergeCell ref="K143:L143"/>
    <mergeCell ref="K144:L144"/>
    <mergeCell ref="K145:L145"/>
    <mergeCell ref="K157:L157"/>
    <mergeCell ref="K158:L158"/>
    <mergeCell ref="K146:L146"/>
    <mergeCell ref="K147:L147"/>
    <mergeCell ref="K136:L136"/>
    <mergeCell ref="K137:L137"/>
    <mergeCell ref="K138:L138"/>
    <mergeCell ref="K139:L139"/>
    <mergeCell ref="K148:L148"/>
    <mergeCell ref="K149:L149"/>
    <mergeCell ref="K100:L100"/>
    <mergeCell ref="K101:L101"/>
    <mergeCell ref="K109:L109"/>
    <mergeCell ref="K110:L110"/>
    <mergeCell ref="K111:L111"/>
    <mergeCell ref="K112:L112"/>
    <mergeCell ref="K125:L125"/>
    <mergeCell ref="K126:L126"/>
    <mergeCell ref="K127:L127"/>
    <mergeCell ref="K119:L119"/>
    <mergeCell ref="K120:L120"/>
    <mergeCell ref="K121:L121"/>
    <mergeCell ref="K122:L122"/>
    <mergeCell ref="K123:L123"/>
    <mergeCell ref="K124:L124"/>
    <mergeCell ref="K102:L102"/>
    <mergeCell ref="K103:L103"/>
    <mergeCell ref="K105:L105"/>
    <mergeCell ref="K108:L108"/>
    <mergeCell ref="K104:L104"/>
    <mergeCell ref="K107:L107"/>
    <mergeCell ref="K113:L113"/>
    <mergeCell ref="K114:L114"/>
    <mergeCell ref="K97:L97"/>
    <mergeCell ref="K99:L99"/>
    <mergeCell ref="K87:L87"/>
    <mergeCell ref="K88:L88"/>
    <mergeCell ref="K89:L89"/>
    <mergeCell ref="K90:L90"/>
    <mergeCell ref="K91:L91"/>
    <mergeCell ref="K92:L92"/>
    <mergeCell ref="K98:L98"/>
    <mergeCell ref="K76:L76"/>
    <mergeCell ref="K77:L77"/>
    <mergeCell ref="K78:L78"/>
    <mergeCell ref="K79:L79"/>
    <mergeCell ref="K93:L93"/>
    <mergeCell ref="K94:L94"/>
    <mergeCell ref="K95:L95"/>
    <mergeCell ref="K96:L96"/>
    <mergeCell ref="K106:L106"/>
    <mergeCell ref="K29:L29"/>
    <mergeCell ref="K30:L30"/>
    <mergeCell ref="K51:L51"/>
    <mergeCell ref="K52:L52"/>
    <mergeCell ref="K53:L53"/>
    <mergeCell ref="K54:L54"/>
    <mergeCell ref="K55:L55"/>
    <mergeCell ref="K59:L59"/>
    <mergeCell ref="K56:L56"/>
    <mergeCell ref="K57:L57"/>
    <mergeCell ref="K58:L58"/>
    <mergeCell ref="K37:L37"/>
    <mergeCell ref="K46:L46"/>
    <mergeCell ref="K47:L47"/>
    <mergeCell ref="K48:L48"/>
    <mergeCell ref="K49:L49"/>
    <mergeCell ref="K50:L50"/>
    <mergeCell ref="K38:L38"/>
    <mergeCell ref="K39:L39"/>
    <mergeCell ref="K41:L41"/>
    <mergeCell ref="K8:L8"/>
    <mergeCell ref="K9:L9"/>
    <mergeCell ref="K10:L10"/>
    <mergeCell ref="K11:L11"/>
    <mergeCell ref="K12:L12"/>
    <mergeCell ref="K25:L25"/>
    <mergeCell ref="K26:L26"/>
    <mergeCell ref="K27:L27"/>
    <mergeCell ref="K28:L28"/>
    <mergeCell ref="K19:L19"/>
    <mergeCell ref="K20:L20"/>
    <mergeCell ref="K21:L21"/>
    <mergeCell ref="K22:L22"/>
    <mergeCell ref="K23:L23"/>
    <mergeCell ref="K24:L24"/>
    <mergeCell ref="K13:L13"/>
    <mergeCell ref="K14:L14"/>
    <mergeCell ref="K15:L15"/>
    <mergeCell ref="K16:L16"/>
    <mergeCell ref="K17:L17"/>
    <mergeCell ref="K18:L18"/>
    <mergeCell ref="K60:L60"/>
    <mergeCell ref="K43:L43"/>
    <mergeCell ref="K44:L44"/>
    <mergeCell ref="K31:L31"/>
    <mergeCell ref="K32:L32"/>
    <mergeCell ref="K33:L33"/>
    <mergeCell ref="K34:L34"/>
    <mergeCell ref="K35:L35"/>
    <mergeCell ref="K36:L36"/>
    <mergeCell ref="K45:L45"/>
    <mergeCell ref="K62:L62"/>
    <mergeCell ref="K63:L63"/>
    <mergeCell ref="K64:L64"/>
    <mergeCell ref="K61:L61"/>
    <mergeCell ref="K65:L65"/>
    <mergeCell ref="K66:L66"/>
    <mergeCell ref="K67:L67"/>
    <mergeCell ref="K68:L68"/>
    <mergeCell ref="K69:L69"/>
    <mergeCell ref="K71:L71"/>
    <mergeCell ref="K81:L81"/>
    <mergeCell ref="K215:L215"/>
    <mergeCell ref="K222:L222"/>
    <mergeCell ref="K223:L223"/>
    <mergeCell ref="K224:L224"/>
    <mergeCell ref="K225:L225"/>
    <mergeCell ref="K226:L226"/>
    <mergeCell ref="K227:L227"/>
    <mergeCell ref="K216:L216"/>
    <mergeCell ref="K217:L217"/>
    <mergeCell ref="K218:L218"/>
    <mergeCell ref="K219:L219"/>
    <mergeCell ref="K220:L220"/>
    <mergeCell ref="K221:L221"/>
    <mergeCell ref="K82:L82"/>
    <mergeCell ref="K83:L83"/>
    <mergeCell ref="K72:L72"/>
    <mergeCell ref="K73:L73"/>
    <mergeCell ref="K74:L74"/>
    <mergeCell ref="K84:L84"/>
    <mergeCell ref="K85:L85"/>
    <mergeCell ref="K86:L86"/>
    <mergeCell ref="K75:L75"/>
    <mergeCell ref="K499:L499"/>
    <mergeCell ref="K480:L480"/>
    <mergeCell ref="K465:L465"/>
    <mergeCell ref="K479:L479"/>
    <mergeCell ref="K478:L478"/>
    <mergeCell ref="K498:L498"/>
    <mergeCell ref="K493:L493"/>
    <mergeCell ref="K494:L494"/>
    <mergeCell ref="K496:L496"/>
    <mergeCell ref="K495:L495"/>
    <mergeCell ref="K468:L468"/>
    <mergeCell ref="K466:L466"/>
    <mergeCell ref="K492:L492"/>
    <mergeCell ref="K476:L476"/>
    <mergeCell ref="K482:L482"/>
    <mergeCell ref="K483:L483"/>
    <mergeCell ref="K475:L475"/>
    <mergeCell ref="K484:L484"/>
    <mergeCell ref="K485:L485"/>
    <mergeCell ref="K488:L488"/>
    <mergeCell ref="K489:L489"/>
    <mergeCell ref="K474:L474"/>
    <mergeCell ref="K473:L473"/>
    <mergeCell ref="K115:L115"/>
    <mergeCell ref="K116:L116"/>
    <mergeCell ref="K117:L117"/>
    <mergeCell ref="K118:L118"/>
    <mergeCell ref="K128:L128"/>
    <mergeCell ref="K129:L129"/>
    <mergeCell ref="K134:L134"/>
    <mergeCell ref="K135:L135"/>
    <mergeCell ref="K130:L130"/>
    <mergeCell ref="K131:L131"/>
    <mergeCell ref="K132:L132"/>
    <mergeCell ref="K133:L133"/>
    <mergeCell ref="K503:L503"/>
    <mergeCell ref="K504:L504"/>
    <mergeCell ref="K240:L240"/>
    <mergeCell ref="K241:L241"/>
    <mergeCell ref="K242:L242"/>
    <mergeCell ref="K467:L467"/>
    <mergeCell ref="K462:L462"/>
    <mergeCell ref="K463:L463"/>
    <mergeCell ref="K464:L464"/>
    <mergeCell ref="K469:L469"/>
    <mergeCell ref="K477:L477"/>
    <mergeCell ref="K501:L501"/>
    <mergeCell ref="K502:L502"/>
    <mergeCell ref="K500:L500"/>
    <mergeCell ref="K490:L490"/>
    <mergeCell ref="K491:L491"/>
    <mergeCell ref="K248:L248"/>
    <mergeCell ref="K249:L249"/>
    <mergeCell ref="K250:L250"/>
    <mergeCell ref="K251:L251"/>
    <mergeCell ref="K252:L252"/>
    <mergeCell ref="K243:L243"/>
    <mergeCell ref="K244:L244"/>
    <mergeCell ref="K245:L245"/>
  </mergeCells>
  <conditionalFormatting sqref="K9:K11 K13:K101 K109:K186 K483:K485">
    <cfRule type="endsWith" dxfId="73" priority="276" operator="endsWith" text="Parcial">
      <formula>RIGHT(K9,LEN("Parcial"))="Parcial"</formula>
    </cfRule>
  </conditionalFormatting>
  <conditionalFormatting sqref="K12">
    <cfRule type="beginsWith" dxfId="72" priority="262" operator="beginsWith" text="No Cumple">
      <formula>LEFT(K12,LEN("No Cumple"))="No Cumple"</formula>
    </cfRule>
    <cfRule type="endsWith" dxfId="71" priority="263" operator="endsWith" text="Parcial">
      <formula>RIGHT(K12,LEN("Parcial"))="Parcial"</formula>
    </cfRule>
  </conditionalFormatting>
  <conditionalFormatting sqref="K13:K101 K109:K186 K483:K485 K9:K11">
    <cfRule type="beginsWith" dxfId="70" priority="275" operator="beginsWith" text="No Cumple">
      <formula>LEFT(K9,LEN("No Cumple"))="No Cumple"</formula>
    </cfRule>
  </conditionalFormatting>
  <conditionalFormatting sqref="K102:K108">
    <cfRule type="beginsWith" dxfId="69" priority="59" operator="beginsWith" text="No Cumple">
      <formula>LEFT(K102,LEN("No Cumple"))="No Cumple"</formula>
    </cfRule>
    <cfRule type="endsWith" dxfId="68" priority="60" operator="endsWith" text="Parcial">
      <formula>RIGHT(K102,LEN("Parcial"))="Parcial"</formula>
    </cfRule>
  </conditionalFormatting>
  <conditionalFormatting sqref="K187:K420">
    <cfRule type="beginsWith" dxfId="67" priority="41" operator="beginsWith" text="No Cumple">
      <formula>LEFT(K187,LEN("No Cumple"))="No Cumple"</formula>
    </cfRule>
    <cfRule type="endsWith" dxfId="66" priority="42" operator="endsWith" text="Parcial">
      <formula>RIGHT(K187,LEN("Parcial"))="Parcial"</formula>
    </cfRule>
  </conditionalFormatting>
  <conditionalFormatting sqref="K421:K424">
    <cfRule type="beginsWith" dxfId="65" priority="269" operator="beginsWith" text="No Cumple">
      <formula>LEFT(K421,LEN("No Cumple"))="No Cumple"</formula>
    </cfRule>
    <cfRule type="endsWith" dxfId="64" priority="270" operator="endsWith" text="Parcial">
      <formula>RIGHT(K421,LEN("Parcial"))="Parcial"</formula>
    </cfRule>
  </conditionalFormatting>
  <conditionalFormatting sqref="K422">
    <cfRule type="beginsWith" dxfId="63" priority="268" operator="beginsWith" text="Cumple">
      <formula>LEFT(K422,LEN("Cumple"))="Cumple"</formula>
    </cfRule>
  </conditionalFormatting>
  <conditionalFormatting sqref="K425:K471">
    <cfRule type="beginsWith" dxfId="62" priority="11" operator="beginsWith" text="No Cumple">
      <formula>LEFT(K425,LEN("No Cumple"))="No Cumple"</formula>
    </cfRule>
    <cfRule type="endsWith" dxfId="61" priority="12" operator="endsWith" text="Parcial">
      <formula>RIGHT(K425,LEN("Parcial"))="Parcial"</formula>
    </cfRule>
  </conditionalFormatting>
  <conditionalFormatting sqref="K472:K473">
    <cfRule type="beginsWith" dxfId="60" priority="17" operator="beginsWith" text="No Cumple">
      <formula>LEFT(K472,LEN("No Cumple"))="No Cumple"</formula>
    </cfRule>
    <cfRule type="endsWith" dxfId="59" priority="18" operator="endsWith" text="Parcial">
      <formula>RIGHT(K472,LEN("Parcial"))="Parcial"</formula>
    </cfRule>
  </conditionalFormatting>
  <conditionalFormatting sqref="K473">
    <cfRule type="beginsWith" dxfId="58" priority="16" operator="beginsWith" text="Cumple">
      <formula>LEFT(K473,LEN("Cumple"))="Cumple"</formula>
    </cfRule>
  </conditionalFormatting>
  <conditionalFormatting sqref="K474:K475">
    <cfRule type="beginsWith" dxfId="57" priority="104" operator="beginsWith" text="No Cumple">
      <formula>LEFT(K474,LEN("No Cumple"))="No Cumple"</formula>
    </cfRule>
    <cfRule type="endsWith" dxfId="56" priority="105" operator="endsWith" text="Parcial">
      <formula>RIGHT(K474,LEN("Parcial"))="Parcial"</formula>
    </cfRule>
  </conditionalFormatting>
  <conditionalFormatting sqref="K476:K482">
    <cfRule type="beginsWith" dxfId="55" priority="7" operator="beginsWith" text="Cumple">
      <formula>LEFT(K476,LEN("Cumple"))="Cumple"</formula>
    </cfRule>
    <cfRule type="beginsWith" dxfId="54" priority="8" operator="beginsWith" text="No Cumple">
      <formula>LEFT(K476,LEN("No Cumple"))="No Cumple"</formula>
    </cfRule>
    <cfRule type="endsWith" dxfId="53" priority="9" operator="endsWith" text="Parcial">
      <formula>RIGHT(K476,LEN("Parcial"))="Parcial"</formula>
    </cfRule>
  </conditionalFormatting>
  <conditionalFormatting sqref="K486:K487">
    <cfRule type="beginsWith" dxfId="52" priority="4" operator="beginsWith" text="Cumple">
      <formula>LEFT(K486,LEN("Cumple"))="Cumple"</formula>
    </cfRule>
  </conditionalFormatting>
  <conditionalFormatting sqref="K486:K504">
    <cfRule type="beginsWith" dxfId="51" priority="5" operator="beginsWith" text="No Cumple">
      <formula>LEFT(K486,LEN("No Cumple"))="No Cumple"</formula>
    </cfRule>
    <cfRule type="endsWith" dxfId="50" priority="6" operator="endsWith" text="Parcial">
      <formula>RIGHT(K486,LEN("Parcial"))="Parcial"</formula>
    </cfRule>
  </conditionalFormatting>
  <conditionalFormatting sqref="K9:L39">
    <cfRule type="beginsWith" dxfId="49" priority="264" operator="beginsWith" text="Cumple">
      <formula>LEFT(K9,LEN("Cumple"))="Cumple"</formula>
    </cfRule>
  </conditionalFormatting>
  <conditionalFormatting sqref="K99:L179">
    <cfRule type="beginsWith" dxfId="48" priority="58" operator="beginsWith" text="Cumple">
      <formula>LEFT(K99,LEN("Cumple"))="Cumple"</formula>
    </cfRule>
  </conditionalFormatting>
  <conditionalFormatting sqref="K181:L421">
    <cfRule type="beginsWith" dxfId="47" priority="40" operator="beginsWith" text="Cumple">
      <formula>LEFT(K181,LEN("Cumple"))="Cumple"</formula>
    </cfRule>
  </conditionalFormatting>
  <conditionalFormatting sqref="K423:L472">
    <cfRule type="beginsWith" dxfId="46" priority="10" operator="beginsWith" text="Cumple">
      <formula>LEFT(K423,LEN("Cumple"))="Cumple"</formula>
    </cfRule>
  </conditionalFormatting>
  <conditionalFormatting sqref="K474:L475">
    <cfRule type="beginsWith" dxfId="45" priority="103" operator="beginsWith" text="Cumple">
      <formula>LEFT(K474,LEN("Cumple"))="Cumple"</formula>
    </cfRule>
  </conditionalFormatting>
  <conditionalFormatting sqref="K488:L504 K40 K41:L41 K42 K43:L69 K70 K71:L79 K80 K81:L97 K98 K180 K483:L485">
    <cfRule type="beginsWith" dxfId="44" priority="274" operator="beginsWith" text="Cumple">
      <formula>LEFT(K40,LEN("Cumple"))="Cumple"</formula>
    </cfRule>
  </conditionalFormatting>
  <dataValidations count="3">
    <dataValidation type="list" allowBlank="1" showInputMessage="1" showErrorMessage="1" sqref="K9:L12 L41 L13:L39 L81:L97 L99:L103 L181:L188 L474:L476 L470:L472 L478:L480 L43:L69 K13:K103 L71:L79 L148:L179 K104:L147 K148:K188 L376:L421 L423:L468 K376:K480 K189:L375 K481:L504" xr:uid="{00000000-0002-0000-0000-000000000000}">
      <formula1>"Seleccionar, Cumple, Parcial, No Cumple, No Aplica"</formula1>
    </dataValidation>
    <dataValidation type="list" allowBlank="1" showInputMessage="1" showErrorMessage="1" sqref="M6" xr:uid="{00000000-0002-0000-0000-000001000000}">
      <formula1>"Seleccionar, Gerstión Ambiental, Seguridad y Salud en el Trabajo, Otro"</formula1>
    </dataValidation>
    <dataValidation type="list" allowBlank="1" showInputMessage="1" showErrorMessage="1" sqref="I375:I448 I188 I241:I373 I500:I501 I71:I186 I9:I69 I191:I214 I216:I239" xr:uid="{00000000-0002-0000-0000-000002000000}">
      <formula1>"Seleccionar, Bogotá, Barranquilla, Bucaramanga, Cali, Cartagena, Manizalez, Medellín, Todas las sedes"</formula1>
    </dataValidation>
  </dataValidations>
  <hyperlinks>
    <hyperlink ref="A8" r:id="rId1" xr:uid="{00000000-0004-0000-0000-000000000000}"/>
  </hyperlinks>
  <pageMargins left="0.25" right="0.25" top="0.75" bottom="0.75" header="0.3" footer="0.3"/>
  <pageSetup paperSize="17" orientation="landscape" horizontalDpi="4294967293" r:id="rId2"/>
  <ignoredErrors>
    <ignoredError sqref="D123:D129 D134:D138 D140:D142 D143:D145 D194:D199 D203:D212 D213:D214" numberStoredAsText="1"/>
  </ignoredErrors>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42"/>
  <sheetViews>
    <sheetView topLeftCell="A34" workbookViewId="0">
      <selection activeCell="A42" sqref="A42:M42"/>
    </sheetView>
  </sheetViews>
  <sheetFormatPr baseColWidth="10" defaultColWidth="11.42578125" defaultRowHeight="15" x14ac:dyDescent="0.25"/>
  <cols>
    <col min="1" max="1" width="11.5703125" customWidth="1"/>
    <col min="2" max="2" width="25.42578125" customWidth="1"/>
    <col min="3" max="3" width="22.85546875" customWidth="1"/>
    <col min="4" max="4" width="12.42578125" customWidth="1"/>
    <col min="5" max="5" width="14.42578125" customWidth="1"/>
    <col min="6" max="6" width="26.140625" customWidth="1"/>
    <col min="7" max="7" width="22.85546875" customWidth="1"/>
    <col min="8" max="8" width="121.140625" customWidth="1"/>
    <col min="9" max="9" width="21.7109375" customWidth="1"/>
    <col min="10" max="10" width="31.42578125" customWidth="1"/>
    <col min="11" max="11" width="12.140625" customWidth="1"/>
    <col min="12" max="12" width="13.7109375" customWidth="1"/>
    <col min="13" max="13" width="56.5703125" customWidth="1"/>
  </cols>
  <sheetData>
    <row r="1" spans="1:37" s="43" customFormat="1" ht="47.25" customHeight="1" thickBot="1" x14ac:dyDescent="0.3">
      <c r="A1" s="38"/>
      <c r="B1" s="39" t="s">
        <v>11</v>
      </c>
      <c r="C1" s="40" t="s">
        <v>10</v>
      </c>
      <c r="D1" s="301" t="s">
        <v>12</v>
      </c>
      <c r="E1" s="302"/>
      <c r="F1" s="40" t="s">
        <v>3</v>
      </c>
      <c r="G1" s="40" t="s">
        <v>4</v>
      </c>
      <c r="H1" s="67" t="s">
        <v>5</v>
      </c>
      <c r="I1" s="40" t="s">
        <v>6</v>
      </c>
      <c r="J1" s="40" t="s">
        <v>7</v>
      </c>
      <c r="K1" s="303" t="s">
        <v>8</v>
      </c>
      <c r="L1" s="304"/>
      <c r="M1" s="41" t="s">
        <v>9</v>
      </c>
      <c r="N1" s="42"/>
      <c r="O1" s="42"/>
      <c r="P1" s="42"/>
      <c r="Q1" s="42"/>
      <c r="R1" s="42"/>
      <c r="S1" s="42"/>
      <c r="T1" s="42"/>
      <c r="U1" s="42"/>
      <c r="V1" s="42"/>
      <c r="W1" s="42"/>
      <c r="X1" s="42"/>
      <c r="Y1" s="42"/>
      <c r="Z1" s="42"/>
      <c r="AA1" s="42"/>
      <c r="AB1" s="42"/>
      <c r="AC1" s="42"/>
      <c r="AD1" s="42"/>
      <c r="AE1" s="42"/>
      <c r="AF1" s="42"/>
      <c r="AG1" s="42"/>
      <c r="AH1" s="42"/>
      <c r="AI1" s="42"/>
      <c r="AJ1" s="42"/>
      <c r="AK1" s="42"/>
    </row>
    <row r="2" spans="1:37" s="117" customFormat="1" ht="65.25" customHeight="1" x14ac:dyDescent="0.2">
      <c r="A2" s="141">
        <f>Matriz_SST_2023!A426+1</f>
        <v>419</v>
      </c>
      <c r="B2" s="142" t="s">
        <v>1149</v>
      </c>
      <c r="C2" s="142" t="s">
        <v>77</v>
      </c>
      <c r="D2" s="142" t="s">
        <v>1302</v>
      </c>
      <c r="E2" s="143">
        <v>43902</v>
      </c>
      <c r="F2" s="142" t="s">
        <v>1078</v>
      </c>
      <c r="G2" s="142" t="s">
        <v>1080</v>
      </c>
      <c r="H2" s="144" t="s">
        <v>1079</v>
      </c>
      <c r="I2" s="142" t="s">
        <v>847</v>
      </c>
      <c r="J2" s="142" t="s">
        <v>1073</v>
      </c>
      <c r="K2" s="142" t="s">
        <v>848</v>
      </c>
      <c r="L2" s="142"/>
      <c r="M2" s="142" t="s">
        <v>1095</v>
      </c>
    </row>
    <row r="3" spans="1:37" s="117" customFormat="1" ht="65.25" customHeight="1" x14ac:dyDescent="0.2">
      <c r="A3" s="141">
        <f>Matriz_SST_2023!A427+1</f>
        <v>420</v>
      </c>
      <c r="B3" s="142" t="s">
        <v>1149</v>
      </c>
      <c r="C3" s="142" t="s">
        <v>157</v>
      </c>
      <c r="D3" s="142">
        <v>417</v>
      </c>
      <c r="E3" s="143">
        <v>43907</v>
      </c>
      <c r="F3" s="142" t="s">
        <v>24</v>
      </c>
      <c r="G3" s="142" t="s">
        <v>197</v>
      </c>
      <c r="H3" s="144" t="s">
        <v>1072</v>
      </c>
      <c r="I3" s="142" t="s">
        <v>847</v>
      </c>
      <c r="J3" s="142" t="s">
        <v>1073</v>
      </c>
      <c r="K3" s="142" t="s">
        <v>848</v>
      </c>
      <c r="L3" s="142"/>
      <c r="M3" s="142" t="s">
        <v>1095</v>
      </c>
    </row>
    <row r="4" spans="1:37" s="117" customFormat="1" ht="65.25" customHeight="1" x14ac:dyDescent="0.2">
      <c r="A4" s="141">
        <f>Derogados!A28+1</f>
        <v>420</v>
      </c>
      <c r="B4" s="142" t="s">
        <v>1149</v>
      </c>
      <c r="C4" s="142" t="s">
        <v>157</v>
      </c>
      <c r="D4" s="142" t="s">
        <v>1158</v>
      </c>
      <c r="E4" s="143">
        <v>43909</v>
      </c>
      <c r="F4" s="142" t="s">
        <v>1153</v>
      </c>
      <c r="G4" s="142" t="s">
        <v>197</v>
      </c>
      <c r="H4" s="144" t="s">
        <v>1157</v>
      </c>
      <c r="I4" s="142" t="s">
        <v>847</v>
      </c>
      <c r="J4" s="142" t="s">
        <v>1073</v>
      </c>
      <c r="K4" s="142" t="s">
        <v>848</v>
      </c>
      <c r="L4" s="142"/>
      <c r="M4" s="142" t="s">
        <v>1095</v>
      </c>
    </row>
    <row r="5" spans="1:37" s="117" customFormat="1" ht="65.25" customHeight="1" x14ac:dyDescent="0.2">
      <c r="A5" s="141">
        <f>Derogados!A3+1</f>
        <v>421</v>
      </c>
      <c r="B5" s="142" t="s">
        <v>1149</v>
      </c>
      <c r="C5" s="142" t="s">
        <v>1074</v>
      </c>
      <c r="D5" s="142">
        <v>450</v>
      </c>
      <c r="E5" s="143">
        <v>43907</v>
      </c>
      <c r="F5" s="142" t="s">
        <v>1078</v>
      </c>
      <c r="G5" s="142" t="s">
        <v>197</v>
      </c>
      <c r="H5" s="144" t="s">
        <v>1085</v>
      </c>
      <c r="I5" s="142" t="s">
        <v>847</v>
      </c>
      <c r="J5" s="142" t="s">
        <v>1073</v>
      </c>
      <c r="K5" s="142" t="s">
        <v>848</v>
      </c>
      <c r="L5" s="142"/>
      <c r="M5" s="142" t="s">
        <v>1163</v>
      </c>
    </row>
    <row r="6" spans="1:37" s="117" customFormat="1" ht="65.25" customHeight="1" x14ac:dyDescent="0.2">
      <c r="A6" s="141">
        <f>A5+1</f>
        <v>422</v>
      </c>
      <c r="B6" s="142" t="s">
        <v>1149</v>
      </c>
      <c r="C6" s="142" t="s">
        <v>157</v>
      </c>
      <c r="D6" s="142">
        <v>457</v>
      </c>
      <c r="E6" s="143">
        <v>43912</v>
      </c>
      <c r="F6" s="142" t="s">
        <v>24</v>
      </c>
      <c r="G6" s="142" t="s">
        <v>197</v>
      </c>
      <c r="H6" s="144" t="s">
        <v>1159</v>
      </c>
      <c r="I6" s="142" t="s">
        <v>847</v>
      </c>
      <c r="J6" s="142" t="s">
        <v>1073</v>
      </c>
      <c r="K6" s="142" t="s">
        <v>848</v>
      </c>
      <c r="L6" s="142"/>
      <c r="M6" s="142" t="s">
        <v>1163</v>
      </c>
    </row>
    <row r="7" spans="1:37" s="117" customFormat="1" ht="65.25" customHeight="1" x14ac:dyDescent="0.2">
      <c r="A7" s="141" t="e">
        <f>#REF!+1</f>
        <v>#REF!</v>
      </c>
      <c r="B7" s="142" t="s">
        <v>1149</v>
      </c>
      <c r="C7" s="142" t="s">
        <v>157</v>
      </c>
      <c r="D7" s="142" t="s">
        <v>1293</v>
      </c>
      <c r="E7" s="143">
        <v>44274</v>
      </c>
      <c r="F7" s="142" t="s">
        <v>433</v>
      </c>
      <c r="G7" s="146" t="s">
        <v>197</v>
      </c>
      <c r="H7" s="142" t="s">
        <v>1237</v>
      </c>
      <c r="I7" s="142" t="s">
        <v>847</v>
      </c>
      <c r="J7" s="142"/>
      <c r="K7" s="142" t="s">
        <v>1228</v>
      </c>
      <c r="L7" s="142"/>
      <c r="M7" s="142"/>
    </row>
    <row r="8" spans="1:37" s="117" customFormat="1" ht="65.25" customHeight="1" x14ac:dyDescent="0.2">
      <c r="A8" s="141" t="e">
        <f>A7+1</f>
        <v>#REF!</v>
      </c>
      <c r="B8" s="142" t="s">
        <v>1149</v>
      </c>
      <c r="C8" s="142" t="s">
        <v>1074</v>
      </c>
      <c r="D8" s="142" t="s">
        <v>1298</v>
      </c>
      <c r="E8" s="143">
        <v>44280</v>
      </c>
      <c r="F8" s="142" t="s">
        <v>433</v>
      </c>
      <c r="G8" s="146" t="s">
        <v>197</v>
      </c>
      <c r="H8" s="142" t="s">
        <v>1241</v>
      </c>
      <c r="I8" s="142" t="s">
        <v>847</v>
      </c>
      <c r="J8" s="142"/>
      <c r="K8" s="142" t="s">
        <v>1228</v>
      </c>
      <c r="L8" s="142"/>
      <c r="M8" s="142"/>
    </row>
    <row r="9" spans="1:37" s="117" customFormat="1" ht="65.25" customHeight="1" x14ac:dyDescent="0.2">
      <c r="A9" s="141">
        <f>Matriz_SST_2023!A438+1</f>
        <v>431</v>
      </c>
      <c r="B9" s="142" t="s">
        <v>1149</v>
      </c>
      <c r="C9" s="142" t="s">
        <v>1074</v>
      </c>
      <c r="D9" s="142" t="s">
        <v>1301</v>
      </c>
      <c r="E9" s="143">
        <v>44342</v>
      </c>
      <c r="F9" s="145" t="s">
        <v>433</v>
      </c>
      <c r="G9" s="142" t="s">
        <v>197</v>
      </c>
      <c r="H9" s="142" t="s">
        <v>1239</v>
      </c>
      <c r="I9" s="142" t="s">
        <v>847</v>
      </c>
      <c r="J9" s="142"/>
      <c r="K9" s="142" t="s">
        <v>1228</v>
      </c>
      <c r="L9" s="142"/>
      <c r="M9" s="142"/>
    </row>
    <row r="10" spans="1:37" s="117" customFormat="1" ht="65.25" customHeight="1" x14ac:dyDescent="0.2">
      <c r="A10" s="141" t="e">
        <f>Matriz_SST_2023!#REF!+1</f>
        <v>#REF!</v>
      </c>
      <c r="B10" s="142" t="s">
        <v>1149</v>
      </c>
      <c r="C10" s="142" t="s">
        <v>157</v>
      </c>
      <c r="D10" s="142" t="s">
        <v>1294</v>
      </c>
      <c r="E10" s="143">
        <v>44241</v>
      </c>
      <c r="F10" s="142" t="s">
        <v>24</v>
      </c>
      <c r="G10" s="142" t="s">
        <v>197</v>
      </c>
      <c r="H10" s="142" t="s">
        <v>1246</v>
      </c>
      <c r="I10" s="142" t="s">
        <v>847</v>
      </c>
      <c r="J10" s="142"/>
      <c r="K10" s="142" t="s">
        <v>1228</v>
      </c>
      <c r="L10" s="142"/>
      <c r="M10" s="142"/>
      <c r="N10" s="136"/>
      <c r="O10" s="136"/>
      <c r="P10" s="136"/>
      <c r="Q10" s="136"/>
      <c r="R10" s="136"/>
      <c r="S10" s="136"/>
      <c r="T10" s="136"/>
      <c r="U10" s="136"/>
      <c r="V10" s="136"/>
      <c r="W10" s="136"/>
      <c r="X10" s="136"/>
      <c r="Y10" s="136"/>
      <c r="Z10" s="136"/>
      <c r="AA10" s="136"/>
      <c r="AB10" s="136"/>
      <c r="AC10" s="136"/>
      <c r="AD10" s="136"/>
      <c r="AE10" s="136"/>
      <c r="AF10" s="136"/>
      <c r="AG10" s="136"/>
      <c r="AH10" s="136"/>
      <c r="AI10" s="136"/>
      <c r="AJ10" s="136"/>
      <c r="AK10" s="136"/>
    </row>
    <row r="11" spans="1:37" s="117" customFormat="1" ht="65.25" customHeight="1" x14ac:dyDescent="0.2">
      <c r="A11" s="141" t="e">
        <f>Derogados!A18+1</f>
        <v>#REF!</v>
      </c>
      <c r="B11" s="142" t="s">
        <v>1149</v>
      </c>
      <c r="C11" s="142" t="s">
        <v>1074</v>
      </c>
      <c r="D11" s="142" t="s">
        <v>1303</v>
      </c>
      <c r="E11" s="143">
        <v>44252</v>
      </c>
      <c r="F11" s="142" t="s">
        <v>433</v>
      </c>
      <c r="G11" s="142" t="s">
        <v>197</v>
      </c>
      <c r="H11" s="142" t="s">
        <v>1245</v>
      </c>
      <c r="I11" s="142" t="s">
        <v>847</v>
      </c>
      <c r="J11" s="142"/>
      <c r="K11" s="142" t="s">
        <v>1228</v>
      </c>
      <c r="L11" s="142"/>
      <c r="M11" s="142"/>
    </row>
    <row r="12" spans="1:37" s="117" customFormat="1" ht="65.25" customHeight="1" x14ac:dyDescent="0.2">
      <c r="A12" s="141" t="e">
        <f>A11+1</f>
        <v>#REF!</v>
      </c>
      <c r="B12" s="145" t="s">
        <v>1149</v>
      </c>
      <c r="C12" s="142" t="s">
        <v>157</v>
      </c>
      <c r="D12" s="142" t="s">
        <v>1326</v>
      </c>
      <c r="E12" s="143">
        <v>44253</v>
      </c>
      <c r="F12" s="142" t="s">
        <v>1248</v>
      </c>
      <c r="G12" s="142" t="s">
        <v>197</v>
      </c>
      <c r="H12" s="142" t="s">
        <v>1243</v>
      </c>
      <c r="I12" s="142" t="s">
        <v>847</v>
      </c>
      <c r="J12" s="142"/>
      <c r="K12" s="142" t="s">
        <v>1228</v>
      </c>
      <c r="L12" s="142"/>
      <c r="M12" s="142"/>
    </row>
    <row r="13" spans="1:37" s="117" customFormat="1" ht="65.25" customHeight="1" x14ac:dyDescent="0.2">
      <c r="A13" s="141">
        <f>Matriz_SST_2023!A432+1</f>
        <v>425</v>
      </c>
      <c r="B13" s="142" t="s">
        <v>1149</v>
      </c>
      <c r="C13" s="142" t="s">
        <v>1074</v>
      </c>
      <c r="D13" s="142" t="s">
        <v>1305</v>
      </c>
      <c r="E13" s="143">
        <v>43977</v>
      </c>
      <c r="F13" s="142" t="s">
        <v>1078</v>
      </c>
      <c r="G13" s="142" t="s">
        <v>197</v>
      </c>
      <c r="H13" s="144" t="s">
        <v>1175</v>
      </c>
      <c r="I13" s="142" t="s">
        <v>847</v>
      </c>
      <c r="J13" s="142" t="s">
        <v>1182</v>
      </c>
      <c r="K13" s="142" t="s">
        <v>848</v>
      </c>
      <c r="L13" s="142"/>
      <c r="M13" s="142" t="s">
        <v>1147</v>
      </c>
    </row>
    <row r="14" spans="1:37" s="117" customFormat="1" ht="65.25" customHeight="1" x14ac:dyDescent="0.2">
      <c r="A14" s="141">
        <f>Matriz_SST_2023!A433+1</f>
        <v>426</v>
      </c>
      <c r="B14" s="142" t="s">
        <v>1149</v>
      </c>
      <c r="C14" s="142" t="s">
        <v>1074</v>
      </c>
      <c r="D14" s="142" t="s">
        <v>1304</v>
      </c>
      <c r="E14" s="143">
        <v>44068</v>
      </c>
      <c r="F14" s="142" t="s">
        <v>1078</v>
      </c>
      <c r="G14" s="142" t="s">
        <v>197</v>
      </c>
      <c r="H14" s="144" t="s">
        <v>1148</v>
      </c>
      <c r="I14" s="142" t="s">
        <v>847</v>
      </c>
      <c r="J14" s="142" t="s">
        <v>1182</v>
      </c>
      <c r="K14" s="142" t="s">
        <v>848</v>
      </c>
      <c r="L14" s="142"/>
      <c r="M14" s="142" t="s">
        <v>1147</v>
      </c>
    </row>
    <row r="15" spans="1:37" s="117" customFormat="1" ht="65.25" customHeight="1" x14ac:dyDescent="0.2">
      <c r="A15" s="141" t="e">
        <f>#REF!+1</f>
        <v>#REF!</v>
      </c>
      <c r="B15" s="142" t="s">
        <v>1149</v>
      </c>
      <c r="C15" s="142" t="s">
        <v>1074</v>
      </c>
      <c r="D15" s="142">
        <v>1315</v>
      </c>
      <c r="E15" s="143">
        <v>44440</v>
      </c>
      <c r="F15" s="145" t="s">
        <v>433</v>
      </c>
      <c r="G15" s="142" t="s">
        <v>197</v>
      </c>
      <c r="H15" s="142" t="s">
        <v>1330</v>
      </c>
      <c r="I15" s="142" t="s">
        <v>847</v>
      </c>
      <c r="J15" s="142"/>
      <c r="K15" s="142" t="s">
        <v>1228</v>
      </c>
      <c r="L15" s="142"/>
      <c r="M15" s="142"/>
    </row>
    <row r="16" spans="1:37" s="117" customFormat="1" ht="65.25" customHeight="1" x14ac:dyDescent="0.2">
      <c r="A16" s="141" t="e">
        <f>A15+1</f>
        <v>#REF!</v>
      </c>
      <c r="B16" s="142" t="s">
        <v>1149</v>
      </c>
      <c r="C16" s="142" t="s">
        <v>157</v>
      </c>
      <c r="D16" s="142">
        <v>1026</v>
      </c>
      <c r="E16" s="143">
        <v>44460</v>
      </c>
      <c r="F16" s="142" t="s">
        <v>1248</v>
      </c>
      <c r="G16" s="142" t="s">
        <v>197</v>
      </c>
      <c r="H16" s="142" t="s">
        <v>1234</v>
      </c>
      <c r="I16" s="142" t="s">
        <v>847</v>
      </c>
      <c r="J16" s="142"/>
      <c r="K16" s="142" t="s">
        <v>1228</v>
      </c>
      <c r="L16" s="142"/>
      <c r="M16" s="142"/>
    </row>
    <row r="17" spans="1:37" s="117" customFormat="1" ht="65.25" customHeight="1" x14ac:dyDescent="0.2">
      <c r="A17" s="141">
        <f>Matriz_SST_2023!A445+1</f>
        <v>438</v>
      </c>
      <c r="B17" s="142" t="s">
        <v>666</v>
      </c>
      <c r="C17" s="142" t="s">
        <v>157</v>
      </c>
      <c r="D17" s="142" t="s">
        <v>1295</v>
      </c>
      <c r="E17" s="143">
        <v>44503</v>
      </c>
      <c r="F17" s="142" t="s">
        <v>1248</v>
      </c>
      <c r="G17" s="142" t="s">
        <v>1249</v>
      </c>
      <c r="H17" s="142" t="s">
        <v>1232</v>
      </c>
      <c r="I17" s="142" t="s">
        <v>847</v>
      </c>
      <c r="J17" s="142"/>
      <c r="K17" s="142" t="s">
        <v>1228</v>
      </c>
      <c r="L17" s="142"/>
      <c r="M17" s="142"/>
    </row>
    <row r="18" spans="1:37" s="112" customFormat="1" ht="65.25" customHeight="1" x14ac:dyDescent="0.2">
      <c r="A18" s="137" t="e">
        <f>Derogados!A10+1</f>
        <v>#REF!</v>
      </c>
      <c r="B18" s="121" t="s">
        <v>1149</v>
      </c>
      <c r="C18" s="121" t="s">
        <v>1074</v>
      </c>
      <c r="D18" s="121" t="s">
        <v>1325</v>
      </c>
      <c r="E18" s="122">
        <v>44252</v>
      </c>
      <c r="F18" s="121" t="s">
        <v>1300</v>
      </c>
      <c r="G18" s="121" t="s">
        <v>197</v>
      </c>
      <c r="H18" s="121" t="s">
        <v>1244</v>
      </c>
      <c r="I18" s="121" t="s">
        <v>847</v>
      </c>
      <c r="J18" s="121"/>
      <c r="K18" s="121" t="s">
        <v>1228</v>
      </c>
      <c r="L18" s="121"/>
      <c r="M18" s="121"/>
      <c r="O18" s="133"/>
      <c r="P18" s="133"/>
      <c r="Q18" s="133"/>
      <c r="R18" s="133"/>
      <c r="S18" s="133"/>
      <c r="T18" s="133"/>
      <c r="U18" s="133"/>
      <c r="V18" s="133"/>
      <c r="W18" s="133"/>
      <c r="X18" s="133"/>
      <c r="Y18" s="133"/>
      <c r="Z18" s="133"/>
      <c r="AA18" s="133"/>
      <c r="AB18" s="133"/>
      <c r="AC18" s="133"/>
      <c r="AD18" s="133"/>
      <c r="AE18" s="133"/>
      <c r="AF18" s="133"/>
      <c r="AG18" s="133"/>
      <c r="AH18" s="133"/>
      <c r="AI18" s="133"/>
      <c r="AJ18" s="133"/>
      <c r="AK18" s="133"/>
    </row>
    <row r="19" spans="1:37" s="123" customFormat="1" ht="65.25" customHeight="1" x14ac:dyDescent="0.2">
      <c r="A19" s="159">
        <f>Matriz_SST_2023!A434+1</f>
        <v>427</v>
      </c>
      <c r="B19" s="160" t="s">
        <v>1149</v>
      </c>
      <c r="C19" s="160" t="s">
        <v>157</v>
      </c>
      <c r="D19" s="160">
        <v>1109</v>
      </c>
      <c r="E19" s="161">
        <v>44053</v>
      </c>
      <c r="F19" s="160" t="s">
        <v>272</v>
      </c>
      <c r="G19" s="160" t="s">
        <v>197</v>
      </c>
      <c r="H19" s="160" t="s">
        <v>1230</v>
      </c>
      <c r="I19" s="160" t="s">
        <v>847</v>
      </c>
      <c r="J19" s="145" t="s">
        <v>1182</v>
      </c>
      <c r="K19" s="305" t="s">
        <v>848</v>
      </c>
      <c r="L19" s="305"/>
      <c r="M19" s="160"/>
    </row>
    <row r="20" spans="1:37" s="123" customFormat="1" ht="65.25" customHeight="1" x14ac:dyDescent="0.2">
      <c r="A20" s="159">
        <f>Matriz_SST_2023!A431+1</f>
        <v>424</v>
      </c>
      <c r="B20" s="145" t="s">
        <v>1149</v>
      </c>
      <c r="C20" s="145" t="s">
        <v>157</v>
      </c>
      <c r="D20" s="145">
        <v>539</v>
      </c>
      <c r="E20" s="162">
        <v>43934</v>
      </c>
      <c r="F20" s="145" t="s">
        <v>433</v>
      </c>
      <c r="G20" s="145" t="s">
        <v>197</v>
      </c>
      <c r="H20" s="163" t="s">
        <v>1166</v>
      </c>
      <c r="I20" s="145" t="s">
        <v>847</v>
      </c>
      <c r="J20" s="145" t="s">
        <v>1073</v>
      </c>
      <c r="K20" s="305" t="s">
        <v>848</v>
      </c>
      <c r="L20" s="305"/>
      <c r="M20" s="145" t="s">
        <v>1163</v>
      </c>
    </row>
    <row r="21" spans="1:37" s="123" customFormat="1" ht="65.25" customHeight="1" x14ac:dyDescent="0.2">
      <c r="A21" s="159">
        <f>A20+1</f>
        <v>425</v>
      </c>
      <c r="B21" s="145" t="s">
        <v>1149</v>
      </c>
      <c r="C21" s="145" t="s">
        <v>157</v>
      </c>
      <c r="D21" s="145">
        <v>593</v>
      </c>
      <c r="E21" s="162">
        <v>43945</v>
      </c>
      <c r="F21" s="145" t="s">
        <v>433</v>
      </c>
      <c r="G21" s="145" t="s">
        <v>197</v>
      </c>
      <c r="H21" s="163" t="s">
        <v>1167</v>
      </c>
      <c r="I21" s="145" t="s">
        <v>847</v>
      </c>
      <c r="J21" s="145" t="s">
        <v>1073</v>
      </c>
      <c r="K21" s="305" t="s">
        <v>848</v>
      </c>
      <c r="L21" s="305"/>
      <c r="M21" s="145" t="s">
        <v>1163</v>
      </c>
    </row>
    <row r="22" spans="1:37" s="123" customFormat="1" ht="65.25" customHeight="1" x14ac:dyDescent="0.2">
      <c r="A22" s="159">
        <f>A21+1</f>
        <v>426</v>
      </c>
      <c r="B22" s="145" t="s">
        <v>1149</v>
      </c>
      <c r="C22" s="145" t="s">
        <v>77</v>
      </c>
      <c r="D22" s="145">
        <v>666</v>
      </c>
      <c r="E22" s="162">
        <v>43945</v>
      </c>
      <c r="F22" s="145" t="s">
        <v>1078</v>
      </c>
      <c r="G22" s="145" t="s">
        <v>197</v>
      </c>
      <c r="H22" s="163" t="s">
        <v>1145</v>
      </c>
      <c r="I22" s="145" t="s">
        <v>847</v>
      </c>
      <c r="J22" s="145" t="s">
        <v>1182</v>
      </c>
      <c r="K22" s="305" t="s">
        <v>848</v>
      </c>
      <c r="L22" s="305"/>
      <c r="M22" s="145" t="s">
        <v>1163</v>
      </c>
    </row>
    <row r="23" spans="1:37" s="123" customFormat="1" ht="65.25" customHeight="1" x14ac:dyDescent="0.2">
      <c r="A23" s="159">
        <f>A22+1</f>
        <v>427</v>
      </c>
      <c r="B23" s="145" t="s">
        <v>1149</v>
      </c>
      <c r="C23" s="145" t="s">
        <v>1168</v>
      </c>
      <c r="D23" s="145" t="s">
        <v>1169</v>
      </c>
      <c r="E23" s="162">
        <v>43958</v>
      </c>
      <c r="F23" s="145" t="s">
        <v>1170</v>
      </c>
      <c r="G23" s="145" t="s">
        <v>197</v>
      </c>
      <c r="H23" s="163" t="s">
        <v>1171</v>
      </c>
      <c r="I23" s="145" t="s">
        <v>847</v>
      </c>
      <c r="J23" s="145" t="s">
        <v>1073</v>
      </c>
      <c r="K23" s="305" t="s">
        <v>848</v>
      </c>
      <c r="L23" s="305"/>
      <c r="M23" s="145" t="s">
        <v>1163</v>
      </c>
    </row>
    <row r="24" spans="1:37" s="123" customFormat="1" ht="65.25" customHeight="1" x14ac:dyDescent="0.2">
      <c r="A24" s="159">
        <f>A23+1</f>
        <v>428</v>
      </c>
      <c r="B24" s="145" t="s">
        <v>1149</v>
      </c>
      <c r="C24" s="145" t="s">
        <v>157</v>
      </c>
      <c r="D24" s="145">
        <v>126</v>
      </c>
      <c r="E24" s="162">
        <v>43961</v>
      </c>
      <c r="F24" s="145" t="s">
        <v>1153</v>
      </c>
      <c r="G24" s="145" t="s">
        <v>197</v>
      </c>
      <c r="H24" s="163" t="s">
        <v>1172</v>
      </c>
      <c r="I24" s="145" t="s">
        <v>847</v>
      </c>
      <c r="J24" s="145" t="s">
        <v>1073</v>
      </c>
      <c r="K24" s="305" t="s">
        <v>848</v>
      </c>
      <c r="L24" s="305"/>
      <c r="M24" s="145" t="s">
        <v>1095</v>
      </c>
    </row>
    <row r="25" spans="1:37" s="123" customFormat="1" ht="65.25" customHeight="1" x14ac:dyDescent="0.2">
      <c r="A25" s="159">
        <f>A24+1</f>
        <v>429</v>
      </c>
      <c r="B25" s="145" t="s">
        <v>1149</v>
      </c>
      <c r="C25" s="145" t="s">
        <v>157</v>
      </c>
      <c r="D25" s="145">
        <v>128</v>
      </c>
      <c r="E25" s="162">
        <v>43975</v>
      </c>
      <c r="F25" s="145" t="s">
        <v>1153</v>
      </c>
      <c r="G25" s="145" t="s">
        <v>197</v>
      </c>
      <c r="H25" s="163" t="s">
        <v>1173</v>
      </c>
      <c r="I25" s="145" t="s">
        <v>847</v>
      </c>
      <c r="J25" s="145" t="s">
        <v>1073</v>
      </c>
      <c r="K25" s="305" t="s">
        <v>848</v>
      </c>
      <c r="L25" s="305"/>
      <c r="M25" s="145" t="s">
        <v>1095</v>
      </c>
    </row>
    <row r="26" spans="1:37" s="123" customFormat="1" ht="65.25" customHeight="1" x14ac:dyDescent="0.2">
      <c r="A26" s="159">
        <f>Matriz_SST_2023!A424+1</f>
        <v>417</v>
      </c>
      <c r="B26" s="145" t="s">
        <v>1149</v>
      </c>
      <c r="C26" s="145" t="s">
        <v>77</v>
      </c>
      <c r="D26" s="145">
        <v>380</v>
      </c>
      <c r="E26" s="162">
        <v>43900</v>
      </c>
      <c r="F26" s="145" t="s">
        <v>1078</v>
      </c>
      <c r="G26" s="145" t="s">
        <v>197</v>
      </c>
      <c r="H26" s="163" t="s">
        <v>1152</v>
      </c>
      <c r="I26" s="145" t="s">
        <v>847</v>
      </c>
      <c r="J26" s="145" t="s">
        <v>1073</v>
      </c>
      <c r="K26" s="305" t="s">
        <v>848</v>
      </c>
      <c r="L26" s="305"/>
      <c r="M26" s="145" t="s">
        <v>1095</v>
      </c>
    </row>
    <row r="27" spans="1:37" s="123" customFormat="1" ht="65.25" customHeight="1" x14ac:dyDescent="0.2">
      <c r="A27" s="159">
        <f>Matriz_SST_2023!A424+1</f>
        <v>417</v>
      </c>
      <c r="B27" s="145" t="s">
        <v>1149</v>
      </c>
      <c r="C27" s="145" t="s">
        <v>157</v>
      </c>
      <c r="D27" s="145" t="s">
        <v>1164</v>
      </c>
      <c r="E27" s="162">
        <v>43901</v>
      </c>
      <c r="F27" s="145" t="s">
        <v>1153</v>
      </c>
      <c r="G27" s="145" t="s">
        <v>197</v>
      </c>
      <c r="H27" s="163" t="s">
        <v>1154</v>
      </c>
      <c r="I27" s="145" t="s">
        <v>847</v>
      </c>
      <c r="J27" s="145" t="s">
        <v>1073</v>
      </c>
      <c r="K27" s="305" t="s">
        <v>848</v>
      </c>
      <c r="L27" s="305"/>
      <c r="M27" s="145" t="s">
        <v>1095</v>
      </c>
    </row>
    <row r="28" spans="1:37" s="111" customFormat="1" ht="65.25" customHeight="1" x14ac:dyDescent="0.2">
      <c r="A28" s="147">
        <f>Matriz_SST_2023!A426+1</f>
        <v>419</v>
      </c>
      <c r="B28" s="135" t="s">
        <v>1149</v>
      </c>
      <c r="C28" s="135" t="s">
        <v>77</v>
      </c>
      <c r="D28" s="135">
        <v>407</v>
      </c>
      <c r="E28" s="153">
        <v>43903</v>
      </c>
      <c r="F28" s="135" t="s">
        <v>1078</v>
      </c>
      <c r="G28" s="135" t="s">
        <v>1155</v>
      </c>
      <c r="H28" s="154" t="s">
        <v>1156</v>
      </c>
      <c r="I28" s="135" t="s">
        <v>847</v>
      </c>
      <c r="J28" s="135" t="s">
        <v>1073</v>
      </c>
      <c r="K28" s="276" t="s">
        <v>848</v>
      </c>
      <c r="L28" s="276"/>
      <c r="M28" s="135" t="s">
        <v>1095</v>
      </c>
    </row>
    <row r="29" spans="1:37" s="111" customFormat="1" ht="65.25" customHeight="1" x14ac:dyDescent="0.2">
      <c r="A29" s="147">
        <f>Matriz_SST_2023!A428+1</f>
        <v>421</v>
      </c>
      <c r="B29" s="135" t="s">
        <v>1149</v>
      </c>
      <c r="C29" s="135" t="s">
        <v>157</v>
      </c>
      <c r="D29" s="135">
        <v>491</v>
      </c>
      <c r="E29" s="153">
        <v>43918</v>
      </c>
      <c r="F29" s="135" t="s">
        <v>24</v>
      </c>
      <c r="G29" s="135" t="s">
        <v>197</v>
      </c>
      <c r="H29" s="154" t="s">
        <v>1162</v>
      </c>
      <c r="I29" s="135" t="s">
        <v>847</v>
      </c>
      <c r="J29" s="135" t="s">
        <v>1073</v>
      </c>
      <c r="K29" s="276" t="s">
        <v>848</v>
      </c>
      <c r="L29" s="276"/>
      <c r="M29" s="135" t="s">
        <v>1163</v>
      </c>
    </row>
    <row r="30" spans="1:37" s="111" customFormat="1" ht="65.25" customHeight="1" x14ac:dyDescent="0.2">
      <c r="A30" s="147">
        <f>Matriz_SST_2023!A430+1</f>
        <v>423</v>
      </c>
      <c r="B30" s="135" t="s">
        <v>1149</v>
      </c>
      <c r="C30" s="135" t="s">
        <v>157</v>
      </c>
      <c r="D30" s="135">
        <v>539</v>
      </c>
      <c r="E30" s="153">
        <v>43934</v>
      </c>
      <c r="F30" s="135" t="s">
        <v>433</v>
      </c>
      <c r="G30" s="135" t="s">
        <v>197</v>
      </c>
      <c r="H30" s="154" t="s">
        <v>1166</v>
      </c>
      <c r="I30" s="135" t="s">
        <v>847</v>
      </c>
      <c r="J30" s="135" t="s">
        <v>1073</v>
      </c>
      <c r="K30" s="276" t="s">
        <v>848</v>
      </c>
      <c r="L30" s="276"/>
      <c r="M30" s="135" t="s">
        <v>1163</v>
      </c>
    </row>
    <row r="31" spans="1:37" s="111" customFormat="1" ht="65.25" customHeight="1" x14ac:dyDescent="0.2">
      <c r="A31" s="147">
        <f>Matriz_SST_2023!A433+1</f>
        <v>426</v>
      </c>
      <c r="B31" s="135" t="s">
        <v>1149</v>
      </c>
      <c r="C31" s="135" t="s">
        <v>1150</v>
      </c>
      <c r="D31" s="135">
        <v>193</v>
      </c>
      <c r="E31" s="153">
        <v>44069</v>
      </c>
      <c r="F31" s="135" t="s">
        <v>581</v>
      </c>
      <c r="G31" s="135" t="s">
        <v>197</v>
      </c>
      <c r="H31" s="154" t="s">
        <v>1151</v>
      </c>
      <c r="I31" s="135" t="s">
        <v>847</v>
      </c>
      <c r="J31" s="135" t="s">
        <v>1182</v>
      </c>
      <c r="K31" s="276" t="s">
        <v>848</v>
      </c>
      <c r="L31" s="276"/>
      <c r="M31" s="135" t="s">
        <v>1147</v>
      </c>
    </row>
    <row r="32" spans="1:37" ht="102" x14ac:dyDescent="0.25">
      <c r="A32" s="234">
        <v>43</v>
      </c>
      <c r="B32" s="186" t="s">
        <v>100</v>
      </c>
      <c r="C32" s="186" t="s">
        <v>77</v>
      </c>
      <c r="D32" s="187" t="s">
        <v>78</v>
      </c>
      <c r="E32" s="188">
        <v>28997</v>
      </c>
      <c r="F32" s="186" t="s">
        <v>79</v>
      </c>
      <c r="G32" s="186">
        <v>224</v>
      </c>
      <c r="H32" s="189" t="s">
        <v>106</v>
      </c>
      <c r="I32" s="186" t="s">
        <v>847</v>
      </c>
      <c r="J32" s="186" t="s">
        <v>1184</v>
      </c>
      <c r="K32" s="281" t="s">
        <v>848</v>
      </c>
      <c r="L32" s="281"/>
      <c r="M32" s="190" t="s">
        <v>102</v>
      </c>
    </row>
    <row r="33" spans="1:13" ht="38.25" x14ac:dyDescent="0.25">
      <c r="A33" s="234">
        <v>71</v>
      </c>
      <c r="B33" s="186" t="s">
        <v>138</v>
      </c>
      <c r="C33" s="186" t="s">
        <v>77</v>
      </c>
      <c r="D33" s="187" t="s">
        <v>78</v>
      </c>
      <c r="E33" s="188">
        <v>28997</v>
      </c>
      <c r="F33" s="186" t="s">
        <v>79</v>
      </c>
      <c r="G33" s="186">
        <v>203</v>
      </c>
      <c r="H33" s="189" t="s">
        <v>147</v>
      </c>
      <c r="I33" s="186" t="s">
        <v>847</v>
      </c>
      <c r="J33" s="186" t="s">
        <v>1195</v>
      </c>
      <c r="K33" s="281" t="s">
        <v>848</v>
      </c>
      <c r="L33" s="281"/>
      <c r="M33" s="190" t="s">
        <v>143</v>
      </c>
    </row>
    <row r="34" spans="1:13" ht="63.75" x14ac:dyDescent="0.25">
      <c r="A34" s="234">
        <v>124</v>
      </c>
      <c r="B34" s="186" t="s">
        <v>238</v>
      </c>
      <c r="C34" s="186" t="s">
        <v>157</v>
      </c>
      <c r="D34" s="187" t="s">
        <v>233</v>
      </c>
      <c r="E34" s="188">
        <v>34507</v>
      </c>
      <c r="F34" s="186" t="s">
        <v>24</v>
      </c>
      <c r="G34" s="186">
        <v>64</v>
      </c>
      <c r="H34" s="189" t="s">
        <v>245</v>
      </c>
      <c r="I34" s="186" t="s">
        <v>847</v>
      </c>
      <c r="J34" s="186" t="s">
        <v>1182</v>
      </c>
      <c r="K34" s="281" t="s">
        <v>848</v>
      </c>
      <c r="L34" s="281"/>
      <c r="M34" s="190" t="s">
        <v>246</v>
      </c>
    </row>
    <row r="35" spans="1:13" ht="63.75" x14ac:dyDescent="0.25">
      <c r="A35" s="234">
        <v>127</v>
      </c>
      <c r="B35" s="186" t="s">
        <v>238</v>
      </c>
      <c r="C35" s="186" t="s">
        <v>157</v>
      </c>
      <c r="D35" s="187" t="s">
        <v>233</v>
      </c>
      <c r="E35" s="188">
        <v>34507</v>
      </c>
      <c r="F35" s="186" t="s">
        <v>24</v>
      </c>
      <c r="G35" s="186">
        <v>67</v>
      </c>
      <c r="H35" s="189" t="s">
        <v>251</v>
      </c>
      <c r="I35" s="186" t="s">
        <v>847</v>
      </c>
      <c r="J35" s="186" t="s">
        <v>1182</v>
      </c>
      <c r="K35" s="281" t="s">
        <v>848</v>
      </c>
      <c r="L35" s="281"/>
      <c r="M35" s="190" t="s">
        <v>250</v>
      </c>
    </row>
    <row r="36" spans="1:13" ht="51" x14ac:dyDescent="0.25">
      <c r="A36" s="147">
        <v>130</v>
      </c>
      <c r="B36" s="186" t="s">
        <v>513</v>
      </c>
      <c r="C36" s="186" t="s">
        <v>157</v>
      </c>
      <c r="D36" s="187" t="s">
        <v>233</v>
      </c>
      <c r="E36" s="188">
        <v>34507</v>
      </c>
      <c r="F36" s="186" t="s">
        <v>24</v>
      </c>
      <c r="G36" s="186" t="s">
        <v>257</v>
      </c>
      <c r="H36" s="189" t="s">
        <v>1257</v>
      </c>
      <c r="I36" s="186" t="s">
        <v>847</v>
      </c>
      <c r="J36" s="186" t="s">
        <v>1182</v>
      </c>
      <c r="K36" s="281" t="s">
        <v>848</v>
      </c>
      <c r="L36" s="281"/>
      <c r="M36" s="190" t="s">
        <v>258</v>
      </c>
    </row>
    <row r="37" spans="1:13" ht="76.5" x14ac:dyDescent="0.25">
      <c r="A37" s="147">
        <v>145</v>
      </c>
      <c r="B37" s="186" t="s">
        <v>513</v>
      </c>
      <c r="C37" s="186" t="s">
        <v>77</v>
      </c>
      <c r="D37" s="187" t="s">
        <v>292</v>
      </c>
      <c r="E37" s="191">
        <v>35055</v>
      </c>
      <c r="F37" s="186" t="s">
        <v>293</v>
      </c>
      <c r="G37" s="186" t="s">
        <v>294</v>
      </c>
      <c r="H37" s="189" t="s">
        <v>987</v>
      </c>
      <c r="I37" s="186" t="s">
        <v>847</v>
      </c>
      <c r="J37" s="186" t="s">
        <v>1182</v>
      </c>
      <c r="K37" s="281" t="s">
        <v>848</v>
      </c>
      <c r="L37" s="281"/>
      <c r="M37" s="190" t="s">
        <v>988</v>
      </c>
    </row>
    <row r="38" spans="1:13" ht="38.25" x14ac:dyDescent="0.25">
      <c r="A38" s="234">
        <v>284</v>
      </c>
      <c r="B38" s="186" t="s">
        <v>586</v>
      </c>
      <c r="C38" s="186" t="s">
        <v>157</v>
      </c>
      <c r="D38" s="186">
        <v>539</v>
      </c>
      <c r="E38" s="188">
        <v>41710</v>
      </c>
      <c r="F38" s="186" t="s">
        <v>24</v>
      </c>
      <c r="G38" s="186">
        <v>14</v>
      </c>
      <c r="H38" s="189" t="s">
        <v>587</v>
      </c>
      <c r="I38" s="186" t="s">
        <v>847</v>
      </c>
      <c r="J38" s="186" t="s">
        <v>1182</v>
      </c>
      <c r="K38" s="281" t="s">
        <v>848</v>
      </c>
      <c r="L38" s="281"/>
      <c r="M38" s="190" t="s">
        <v>588</v>
      </c>
    </row>
    <row r="39" spans="1:13" ht="102" x14ac:dyDescent="0.25">
      <c r="A39" s="234">
        <v>299</v>
      </c>
      <c r="B39" s="186" t="s">
        <v>188</v>
      </c>
      <c r="C39" s="186" t="s">
        <v>77</v>
      </c>
      <c r="D39" s="186">
        <v>256</v>
      </c>
      <c r="E39" s="191">
        <v>41936</v>
      </c>
      <c r="F39" s="186" t="s">
        <v>617</v>
      </c>
      <c r="G39" s="186">
        <v>9</v>
      </c>
      <c r="H39" s="189" t="s">
        <v>624</v>
      </c>
      <c r="I39" s="186" t="s">
        <v>847</v>
      </c>
      <c r="J39" s="186" t="s">
        <v>1184</v>
      </c>
      <c r="K39" s="281" t="s">
        <v>848</v>
      </c>
      <c r="L39" s="281"/>
      <c r="M39" s="190" t="s">
        <v>102</v>
      </c>
    </row>
    <row r="40" spans="1:13" ht="63.75" x14ac:dyDescent="0.25">
      <c r="A40" s="234">
        <v>313</v>
      </c>
      <c r="B40" s="186" t="s">
        <v>238</v>
      </c>
      <c r="C40" s="186" t="s">
        <v>157</v>
      </c>
      <c r="D40" s="186">
        <v>2655</v>
      </c>
      <c r="E40" s="191">
        <v>41990</v>
      </c>
      <c r="F40" s="186" t="s">
        <v>24</v>
      </c>
      <c r="G40" s="186">
        <v>1</v>
      </c>
      <c r="H40" s="189" t="s">
        <v>642</v>
      </c>
      <c r="I40" s="186" t="s">
        <v>847</v>
      </c>
      <c r="J40" s="186" t="s">
        <v>1182</v>
      </c>
      <c r="K40" s="281" t="s">
        <v>848</v>
      </c>
      <c r="L40" s="281"/>
      <c r="M40" s="190" t="s">
        <v>358</v>
      </c>
    </row>
    <row r="41" spans="1:13" ht="38.25" x14ac:dyDescent="0.25">
      <c r="A41" s="147">
        <v>377</v>
      </c>
      <c r="B41" s="186" t="s">
        <v>916</v>
      </c>
      <c r="C41" s="186" t="s">
        <v>42</v>
      </c>
      <c r="D41" s="186">
        <v>1823</v>
      </c>
      <c r="E41" s="188">
        <v>42739</v>
      </c>
      <c r="F41" s="186" t="s">
        <v>44</v>
      </c>
      <c r="G41" s="186">
        <v>5</v>
      </c>
      <c r="H41" s="189" t="s">
        <v>768</v>
      </c>
      <c r="I41" s="186" t="s">
        <v>847</v>
      </c>
      <c r="J41" s="186" t="s">
        <v>917</v>
      </c>
      <c r="K41" s="281" t="s">
        <v>848</v>
      </c>
      <c r="L41" s="281"/>
      <c r="M41" s="190" t="s">
        <v>1481</v>
      </c>
    </row>
    <row r="42" spans="1:13" ht="25.5" x14ac:dyDescent="0.25">
      <c r="A42" s="147">
        <v>464</v>
      </c>
      <c r="B42" s="186" t="s">
        <v>1338</v>
      </c>
      <c r="C42" s="197" t="s">
        <v>1074</v>
      </c>
      <c r="D42" s="197">
        <v>1238</v>
      </c>
      <c r="E42" s="198">
        <v>44763</v>
      </c>
      <c r="F42" s="186" t="s">
        <v>1386</v>
      </c>
      <c r="G42" s="197" t="s">
        <v>1369</v>
      </c>
      <c r="H42" s="199" t="s">
        <v>1385</v>
      </c>
      <c r="I42" s="197" t="s">
        <v>847</v>
      </c>
      <c r="J42" s="186" t="s">
        <v>1182</v>
      </c>
      <c r="K42" s="299" t="s">
        <v>848</v>
      </c>
      <c r="L42" s="300"/>
      <c r="M42" s="197" t="s">
        <v>1382</v>
      </c>
    </row>
  </sheetData>
  <mergeCells count="26">
    <mergeCell ref="K22:L22"/>
    <mergeCell ref="K23:L23"/>
    <mergeCell ref="K29:L29"/>
    <mergeCell ref="K30:L30"/>
    <mergeCell ref="K31:L31"/>
    <mergeCell ref="K24:L24"/>
    <mergeCell ref="K25:L25"/>
    <mergeCell ref="K26:L26"/>
    <mergeCell ref="K27:L27"/>
    <mergeCell ref="K28:L28"/>
    <mergeCell ref="D1:E1"/>
    <mergeCell ref="K1:L1"/>
    <mergeCell ref="K19:L19"/>
    <mergeCell ref="K20:L20"/>
    <mergeCell ref="K21:L21"/>
    <mergeCell ref="K32:L32"/>
    <mergeCell ref="K33:L33"/>
    <mergeCell ref="K34:L34"/>
    <mergeCell ref="K35:L35"/>
    <mergeCell ref="K36:L36"/>
    <mergeCell ref="K42:L42"/>
    <mergeCell ref="K37:L37"/>
    <mergeCell ref="K38:L38"/>
    <mergeCell ref="K39:L39"/>
    <mergeCell ref="K40:L40"/>
    <mergeCell ref="K41:L41"/>
  </mergeCells>
  <conditionalFormatting sqref="K2:K6">
    <cfRule type="beginsWith" dxfId="43" priority="88" operator="beginsWith" text="No Cumple">
      <formula>LEFT(K2,LEN("No Cumple"))="No Cumple"</formula>
    </cfRule>
    <cfRule type="endsWith" dxfId="42" priority="89" operator="endsWith" text="Parcial">
      <formula>RIGHT(K2,LEN("Parcial"))="Parcial"</formula>
    </cfRule>
  </conditionalFormatting>
  <conditionalFormatting sqref="K7:K12">
    <cfRule type="beginsWith" dxfId="41" priority="74" operator="beginsWith" text="Cumple">
      <formula>LEFT(K7,LEN("Cumple"))="Cumple"</formula>
    </cfRule>
    <cfRule type="beginsWith" dxfId="40" priority="75" operator="beginsWith" text="No Cumple">
      <formula>LEFT(K7,LEN("No Cumple"))="No Cumple"</formula>
    </cfRule>
    <cfRule type="endsWith" dxfId="39" priority="76" operator="endsWith" text="Parcial">
      <formula>RIGHT(K7,LEN("Parcial"))="Parcial"</formula>
    </cfRule>
  </conditionalFormatting>
  <conditionalFormatting sqref="K13:K14">
    <cfRule type="beginsWith" dxfId="38" priority="69" operator="beginsWith" text="No Cumple">
      <formula>LEFT(K13,LEN("No Cumple"))="No Cumple"</formula>
    </cfRule>
    <cfRule type="endsWith" dxfId="37" priority="70" operator="endsWith" text="Parcial">
      <formula>RIGHT(K13,LEN("Parcial"))="Parcial"</formula>
    </cfRule>
  </conditionalFormatting>
  <conditionalFormatting sqref="K15:K16">
    <cfRule type="beginsWith" dxfId="36" priority="65" operator="beginsWith" text="Cumple">
      <formula>LEFT(K15,LEN("Cumple"))="Cumple"</formula>
    </cfRule>
    <cfRule type="beginsWith" dxfId="35" priority="66" operator="beginsWith" text="No Cumple">
      <formula>LEFT(K15,LEN("No Cumple"))="No Cumple"</formula>
    </cfRule>
    <cfRule type="endsWith" dxfId="34" priority="67" operator="endsWith" text="Parcial">
      <formula>RIGHT(K15,LEN("Parcial"))="Parcial"</formula>
    </cfRule>
  </conditionalFormatting>
  <conditionalFormatting sqref="K17:K42">
    <cfRule type="beginsWith" dxfId="33" priority="2" operator="beginsWith" text="No Cumple">
      <formula>LEFT(K17,LEN("No Cumple"))="No Cumple"</formula>
    </cfRule>
    <cfRule type="endsWith" dxfId="32" priority="3" operator="endsWith" text="Parcial">
      <formula>RIGHT(K17,LEN("Parcial"))="Parcial"</formula>
    </cfRule>
  </conditionalFormatting>
  <conditionalFormatting sqref="K2:L6">
    <cfRule type="beginsWith" dxfId="31" priority="87" operator="beginsWith" text="Cumple">
      <formula>LEFT(K2,LEN("Cumple"))="Cumple"</formula>
    </cfRule>
  </conditionalFormatting>
  <conditionalFormatting sqref="K13:L14">
    <cfRule type="beginsWith" dxfId="30" priority="68" operator="beginsWith" text="Cumple">
      <formula>LEFT(K13,LEN("Cumple"))="Cumple"</formula>
    </cfRule>
  </conditionalFormatting>
  <conditionalFormatting sqref="K17:L42">
    <cfRule type="beginsWith" dxfId="29" priority="1" operator="beginsWith" text="Cumple">
      <formula>LEFT(K17,LEN("Cumple"))="Cumple"</formula>
    </cfRule>
  </conditionalFormatting>
  <conditionalFormatting sqref="L7">
    <cfRule type="beginsWith" dxfId="28" priority="84" operator="beginsWith" text="Cumple">
      <formula>LEFT(L7,LEN("Cumple"))="Cumple"</formula>
    </cfRule>
  </conditionalFormatting>
  <conditionalFormatting sqref="L10">
    <cfRule type="beginsWith" dxfId="27" priority="77" operator="beginsWith" text="Cumple">
      <formula>LEFT(L10,LEN("Cumple"))="Cumple"</formula>
    </cfRule>
  </conditionalFormatting>
  <dataValidations count="2">
    <dataValidation type="list" allowBlank="1" showInputMessage="1" showErrorMessage="1" sqref="I2:I41" xr:uid="{00000000-0002-0000-0100-000000000000}">
      <formula1>"Seleccionar, Bogotá, Barranquilla, Bucaramanga, Cali, Cartagena, Manizalez, Medellín, Todas las sedes"</formula1>
    </dataValidation>
    <dataValidation type="list" allowBlank="1" showInputMessage="1" showErrorMessage="1" sqref="K2:L6 K7:K17 L7 L10 L13:L14 L17 K18:L42" xr:uid="{00000000-0002-0000-0100-000001000000}">
      <formula1>"Seleccionar, Cumple, Parcial, No Cumple, No Aplica"</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T201"/>
  <sheetViews>
    <sheetView zoomScale="50" zoomScaleNormal="50" workbookViewId="0">
      <selection activeCell="F9" sqref="F9"/>
    </sheetView>
  </sheetViews>
  <sheetFormatPr baseColWidth="10" defaultColWidth="11.42578125" defaultRowHeight="15" x14ac:dyDescent="0.25"/>
  <cols>
    <col min="1" max="1" width="6.7109375" customWidth="1"/>
    <col min="2" max="2" width="20" customWidth="1"/>
    <col min="3" max="3" width="29" customWidth="1"/>
    <col min="4" max="4" width="10.7109375" customWidth="1"/>
    <col min="5" max="5" width="15.5703125" customWidth="1"/>
    <col min="6" max="6" width="27.7109375" customWidth="1"/>
    <col min="7" max="7" width="22.85546875" customWidth="1"/>
    <col min="8" max="8" width="100.140625" customWidth="1"/>
    <col min="9" max="9" width="21.7109375" customWidth="1"/>
    <col min="10" max="10" width="31.42578125" customWidth="1"/>
    <col min="11" max="11" width="12.140625" customWidth="1"/>
    <col min="12" max="12" width="13.7109375" customWidth="1"/>
    <col min="13" max="13" width="54.28515625" customWidth="1"/>
    <col min="14" max="14" width="129.28515625" customWidth="1"/>
  </cols>
  <sheetData>
    <row r="1" spans="1:98" s="11" customFormat="1" ht="24.95" customHeight="1" x14ac:dyDescent="0.2">
      <c r="A1" s="306"/>
      <c r="B1" s="307"/>
      <c r="C1" s="291" t="s">
        <v>0</v>
      </c>
      <c r="D1" s="312"/>
      <c r="E1" s="312"/>
      <c r="F1" s="312"/>
      <c r="G1" s="312"/>
      <c r="H1" s="312"/>
      <c r="I1" s="312"/>
      <c r="J1" s="312"/>
      <c r="K1" s="312"/>
      <c r="L1" s="292"/>
      <c r="M1" s="10" t="s">
        <v>13</v>
      </c>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row>
    <row r="2" spans="1:98" s="11" customFormat="1" ht="24.95" customHeight="1" x14ac:dyDescent="0.2">
      <c r="A2" s="308"/>
      <c r="B2" s="309"/>
      <c r="C2" s="291" t="s">
        <v>1</v>
      </c>
      <c r="D2" s="312"/>
      <c r="E2" s="312"/>
      <c r="F2" s="312"/>
      <c r="G2" s="312"/>
      <c r="H2" s="312"/>
      <c r="I2" s="312"/>
      <c r="J2" s="312"/>
      <c r="K2" s="312"/>
      <c r="L2" s="292"/>
      <c r="M2" s="10" t="s">
        <v>20</v>
      </c>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row>
    <row r="3" spans="1:98" s="11" customFormat="1" ht="24.95" customHeight="1" x14ac:dyDescent="0.2">
      <c r="A3" s="308"/>
      <c r="B3" s="309"/>
      <c r="C3" s="291" t="s">
        <v>2</v>
      </c>
      <c r="D3" s="312"/>
      <c r="E3" s="312"/>
      <c r="F3" s="312"/>
      <c r="G3" s="312"/>
      <c r="H3" s="312"/>
      <c r="I3" s="312"/>
      <c r="J3" s="312"/>
      <c r="K3" s="312"/>
      <c r="L3" s="292"/>
      <c r="M3" s="10" t="s">
        <v>21</v>
      </c>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row>
    <row r="4" spans="1:98" s="11" customFormat="1" ht="24.95" customHeight="1" x14ac:dyDescent="0.2">
      <c r="A4" s="310"/>
      <c r="B4" s="311"/>
      <c r="C4" s="291" t="s">
        <v>18</v>
      </c>
      <c r="D4" s="312"/>
      <c r="E4" s="312"/>
      <c r="F4" s="312"/>
      <c r="G4" s="312"/>
      <c r="H4" s="312"/>
      <c r="I4" s="312"/>
      <c r="J4" s="312"/>
      <c r="K4" s="312"/>
      <c r="L4" s="292"/>
      <c r="M4" s="10" t="s">
        <v>14</v>
      </c>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row>
    <row r="5" spans="1:98" s="11" customFormat="1" ht="9.9499999999999993" customHeight="1" x14ac:dyDescent="0.2">
      <c r="A5" s="12"/>
      <c r="B5" s="12"/>
      <c r="C5" s="12"/>
      <c r="D5" s="12"/>
      <c r="E5" s="12"/>
      <c r="F5" s="12"/>
      <c r="G5" s="12"/>
      <c r="H5" s="12"/>
      <c r="I5" s="12"/>
      <c r="J5" s="12"/>
      <c r="K5" s="12"/>
      <c r="L5" s="12"/>
      <c r="M5" s="13"/>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row>
    <row r="6" spans="1:98" s="18" customFormat="1" ht="50.1" customHeight="1" x14ac:dyDescent="0.25">
      <c r="A6" s="293" t="s">
        <v>15</v>
      </c>
      <c r="B6" s="295"/>
      <c r="C6" s="14">
        <v>43655</v>
      </c>
      <c r="D6" s="294" t="s">
        <v>19</v>
      </c>
      <c r="E6" s="295"/>
      <c r="F6" s="14">
        <v>43655</v>
      </c>
      <c r="G6" s="15"/>
      <c r="H6" s="16" t="s">
        <v>16</v>
      </c>
      <c r="I6" s="315" t="s">
        <v>850</v>
      </c>
      <c r="J6" s="316"/>
      <c r="K6" s="317"/>
      <c r="L6" s="16" t="s">
        <v>17</v>
      </c>
      <c r="M6" s="17" t="s">
        <v>849</v>
      </c>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row>
    <row r="7" spans="1:98" s="11" customFormat="1" ht="9.9499999999999993" customHeight="1" thickBot="1" x14ac:dyDescent="0.25">
      <c r="A7" s="19"/>
      <c r="B7" s="20"/>
      <c r="C7" s="9"/>
      <c r="D7" s="9"/>
      <c r="E7" s="9"/>
      <c r="F7" s="9"/>
      <c r="G7" s="9"/>
      <c r="H7" s="21"/>
      <c r="I7" s="9"/>
      <c r="J7" s="9"/>
      <c r="K7" s="9"/>
      <c r="L7" s="9"/>
      <c r="M7" s="21"/>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row>
    <row r="8" spans="1:98" s="26" customFormat="1" ht="47.25" customHeight="1" thickBot="1" x14ac:dyDescent="0.3">
      <c r="A8" s="22"/>
      <c r="B8" s="23" t="s">
        <v>11</v>
      </c>
      <c r="C8" s="24" t="s">
        <v>10</v>
      </c>
      <c r="D8" s="320" t="s">
        <v>12</v>
      </c>
      <c r="E8" s="321"/>
      <c r="F8" s="24" t="s">
        <v>3</v>
      </c>
      <c r="G8" s="24" t="s">
        <v>4</v>
      </c>
      <c r="H8" s="24" t="s">
        <v>5</v>
      </c>
      <c r="I8" s="24" t="s">
        <v>6</v>
      </c>
      <c r="J8" s="24" t="s">
        <v>7</v>
      </c>
      <c r="K8" s="322" t="s">
        <v>8</v>
      </c>
      <c r="L8" s="323"/>
      <c r="M8" s="25" t="s">
        <v>9</v>
      </c>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row>
    <row r="9" spans="1:98" s="50" customFormat="1" ht="105" x14ac:dyDescent="0.2">
      <c r="A9" s="44">
        <f t="shared" ref="A9" si="0">A8+1</f>
        <v>1</v>
      </c>
      <c r="B9" s="45" t="s">
        <v>182</v>
      </c>
      <c r="C9" s="45" t="s">
        <v>157</v>
      </c>
      <c r="D9" s="46" t="s">
        <v>298</v>
      </c>
      <c r="E9" s="47">
        <v>35303</v>
      </c>
      <c r="F9" s="45" t="s">
        <v>24</v>
      </c>
      <c r="G9" s="45">
        <v>4</v>
      </c>
      <c r="H9" s="48" t="s">
        <v>299</v>
      </c>
      <c r="I9" s="49" t="s">
        <v>847</v>
      </c>
      <c r="J9" s="45" t="s">
        <v>38</v>
      </c>
      <c r="K9" s="318" t="s">
        <v>848</v>
      </c>
      <c r="L9" s="319"/>
      <c r="M9" s="51" t="s">
        <v>300</v>
      </c>
      <c r="N9" s="54" t="s">
        <v>978</v>
      </c>
    </row>
    <row r="10" spans="1:98" s="50" customFormat="1" ht="105" x14ac:dyDescent="0.2">
      <c r="A10" s="44">
        <f>A8+1</f>
        <v>1</v>
      </c>
      <c r="B10" s="45" t="s">
        <v>513</v>
      </c>
      <c r="C10" s="45" t="s">
        <v>157</v>
      </c>
      <c r="D10" s="52">
        <v>1072</v>
      </c>
      <c r="E10" s="47">
        <v>42150</v>
      </c>
      <c r="F10" s="45" t="s">
        <v>79</v>
      </c>
      <c r="G10" s="45" t="s">
        <v>646</v>
      </c>
      <c r="H10" s="48" t="s">
        <v>159</v>
      </c>
      <c r="I10" s="49" t="s">
        <v>847</v>
      </c>
      <c r="J10" s="45" t="s">
        <v>38</v>
      </c>
      <c r="K10" s="318" t="s">
        <v>848</v>
      </c>
      <c r="L10" s="319"/>
      <c r="M10" s="51" t="s">
        <v>968</v>
      </c>
      <c r="N10" s="55" t="s">
        <v>983</v>
      </c>
    </row>
    <row r="11" spans="1:98" s="50" customFormat="1" ht="60" x14ac:dyDescent="0.2">
      <c r="A11" s="44">
        <f>A10+1</f>
        <v>2</v>
      </c>
      <c r="B11" s="45" t="s">
        <v>513</v>
      </c>
      <c r="C11" s="45" t="s">
        <v>157</v>
      </c>
      <c r="D11" s="46" t="s">
        <v>158</v>
      </c>
      <c r="E11" s="47">
        <v>30755</v>
      </c>
      <c r="F11" s="45" t="s">
        <v>24</v>
      </c>
      <c r="G11" s="45">
        <v>24</v>
      </c>
      <c r="H11" s="48" t="s">
        <v>159</v>
      </c>
      <c r="I11" s="49" t="s">
        <v>847</v>
      </c>
      <c r="J11" s="45" t="s">
        <v>38</v>
      </c>
      <c r="K11" s="318" t="s">
        <v>848</v>
      </c>
      <c r="L11" s="319"/>
      <c r="M11" s="51" t="s">
        <v>160</v>
      </c>
      <c r="N11" s="54" t="s">
        <v>986</v>
      </c>
    </row>
    <row r="12" spans="1:98" s="50" customFormat="1" ht="331.5" x14ac:dyDescent="0.2">
      <c r="A12" s="44">
        <f>A11+1</f>
        <v>3</v>
      </c>
      <c r="B12" s="45" t="s">
        <v>513</v>
      </c>
      <c r="C12" s="45" t="s">
        <v>77</v>
      </c>
      <c r="D12" s="46" t="s">
        <v>376</v>
      </c>
      <c r="E12" s="47">
        <v>38379</v>
      </c>
      <c r="F12" s="45" t="s">
        <v>79</v>
      </c>
      <c r="G12" s="45">
        <v>3</v>
      </c>
      <c r="H12" s="48" t="s">
        <v>377</v>
      </c>
      <c r="I12" s="49" t="s">
        <v>847</v>
      </c>
      <c r="J12" s="45" t="s">
        <v>38</v>
      </c>
      <c r="K12" s="318" t="s">
        <v>848</v>
      </c>
      <c r="L12" s="319"/>
      <c r="M12" s="51" t="s">
        <v>378</v>
      </c>
      <c r="N12" s="54" t="s">
        <v>989</v>
      </c>
    </row>
    <row r="13" spans="1:98" s="50" customFormat="1" ht="77.25" customHeight="1" x14ac:dyDescent="0.2">
      <c r="A13" s="44">
        <f t="shared" ref="A13:A15" si="1">A12+1</f>
        <v>4</v>
      </c>
      <c r="B13" s="45" t="s">
        <v>488</v>
      </c>
      <c r="C13" s="45" t="s">
        <v>157</v>
      </c>
      <c r="D13" s="52">
        <v>2766</v>
      </c>
      <c r="E13" s="53">
        <v>41606</v>
      </c>
      <c r="F13" s="45" t="s">
        <v>24</v>
      </c>
      <c r="G13" s="45">
        <v>7</v>
      </c>
      <c r="H13" s="48" t="s">
        <v>575</v>
      </c>
      <c r="I13" s="49" t="s">
        <v>847</v>
      </c>
      <c r="J13" s="45" t="s">
        <v>38</v>
      </c>
      <c r="K13" s="318" t="s">
        <v>848</v>
      </c>
      <c r="L13" s="319"/>
      <c r="M13" s="51" t="s">
        <v>576</v>
      </c>
      <c r="N13" s="54" t="s">
        <v>1013</v>
      </c>
    </row>
    <row r="14" spans="1:98" s="50" customFormat="1" ht="61.5" customHeight="1" x14ac:dyDescent="0.25">
      <c r="A14" s="44">
        <f t="shared" si="1"/>
        <v>5</v>
      </c>
      <c r="B14" s="45" t="s">
        <v>530</v>
      </c>
      <c r="C14" s="45" t="s">
        <v>77</v>
      </c>
      <c r="D14" s="52">
        <v>2578</v>
      </c>
      <c r="E14" s="53">
        <v>41271</v>
      </c>
      <c r="F14" s="45" t="s">
        <v>538</v>
      </c>
      <c r="G14" s="45">
        <v>19</v>
      </c>
      <c r="H14" s="48" t="s">
        <v>539</v>
      </c>
      <c r="I14" s="49" t="s">
        <v>847</v>
      </c>
      <c r="J14" s="45" t="s">
        <v>38</v>
      </c>
      <c r="K14" s="318" t="s">
        <v>848</v>
      </c>
      <c r="L14" s="319"/>
      <c r="M14" s="51" t="s">
        <v>531</v>
      </c>
      <c r="N14" s="61" t="s">
        <v>1017</v>
      </c>
    </row>
    <row r="15" spans="1:98" s="50" customFormat="1" ht="111.75" customHeight="1" x14ac:dyDescent="0.2">
      <c r="A15" s="44">
        <f t="shared" si="1"/>
        <v>6</v>
      </c>
      <c r="B15" s="45" t="s">
        <v>577</v>
      </c>
      <c r="C15" s="45" t="s">
        <v>157</v>
      </c>
      <c r="D15" s="52">
        <v>2798</v>
      </c>
      <c r="E15" s="53">
        <v>41607</v>
      </c>
      <c r="F15" s="45" t="s">
        <v>24</v>
      </c>
      <c r="G15" s="45">
        <v>1</v>
      </c>
      <c r="H15" s="48" t="s">
        <v>578</v>
      </c>
      <c r="I15" s="49" t="s">
        <v>847</v>
      </c>
      <c r="J15" s="45" t="s">
        <v>579</v>
      </c>
      <c r="K15" s="318" t="s">
        <v>848</v>
      </c>
      <c r="L15" s="319"/>
      <c r="M15" s="51" t="s">
        <v>1042</v>
      </c>
      <c r="N15" s="68" t="s">
        <v>1044</v>
      </c>
    </row>
    <row r="16" spans="1:98" s="107" customFormat="1" ht="75" x14ac:dyDescent="0.2">
      <c r="A16" s="99" t="e">
        <f>#REF!+1</f>
        <v>#REF!</v>
      </c>
      <c r="B16" s="100" t="s">
        <v>553</v>
      </c>
      <c r="C16" s="100" t="s">
        <v>77</v>
      </c>
      <c r="D16" s="101">
        <v>892</v>
      </c>
      <c r="E16" s="102">
        <v>41703</v>
      </c>
      <c r="F16" s="100" t="s">
        <v>79</v>
      </c>
      <c r="G16" s="100" t="s">
        <v>197</v>
      </c>
      <c r="H16" s="103" t="s">
        <v>583</v>
      </c>
      <c r="I16" s="104" t="s">
        <v>847</v>
      </c>
      <c r="J16" s="100" t="s">
        <v>38</v>
      </c>
      <c r="K16" s="313" t="s">
        <v>848</v>
      </c>
      <c r="L16" s="314"/>
      <c r="M16" s="105" t="s">
        <v>555</v>
      </c>
      <c r="N16" s="106" t="s">
        <v>878</v>
      </c>
    </row>
    <row r="17" spans="8:8" x14ac:dyDescent="0.25">
      <c r="H17" s="69"/>
    </row>
    <row r="18" spans="8:8" x14ac:dyDescent="0.25">
      <c r="H18" s="69"/>
    </row>
    <row r="19" spans="8:8" x14ac:dyDescent="0.25">
      <c r="H19" s="69"/>
    </row>
    <row r="20" spans="8:8" x14ac:dyDescent="0.25">
      <c r="H20" s="69"/>
    </row>
    <row r="21" spans="8:8" x14ac:dyDescent="0.25">
      <c r="H21" s="69"/>
    </row>
    <row r="22" spans="8:8" x14ac:dyDescent="0.25">
      <c r="H22" s="69"/>
    </row>
    <row r="23" spans="8:8" x14ac:dyDescent="0.25">
      <c r="H23" s="69"/>
    </row>
    <row r="24" spans="8:8" x14ac:dyDescent="0.25">
      <c r="H24" s="69"/>
    </row>
    <row r="25" spans="8:8" x14ac:dyDescent="0.25">
      <c r="H25" s="69"/>
    </row>
    <row r="26" spans="8:8" x14ac:dyDescent="0.25">
      <c r="H26" s="69"/>
    </row>
    <row r="27" spans="8:8" x14ac:dyDescent="0.25">
      <c r="H27" s="69"/>
    </row>
    <row r="28" spans="8:8" x14ac:dyDescent="0.25">
      <c r="H28" s="69"/>
    </row>
    <row r="29" spans="8:8" x14ac:dyDescent="0.25">
      <c r="H29" s="69"/>
    </row>
    <row r="30" spans="8:8" x14ac:dyDescent="0.25">
      <c r="H30" s="69"/>
    </row>
    <row r="31" spans="8:8" x14ac:dyDescent="0.25">
      <c r="H31" s="69"/>
    </row>
    <row r="32" spans="8:8" x14ac:dyDescent="0.25">
      <c r="H32" s="69"/>
    </row>
    <row r="33" spans="8:8" x14ac:dyDescent="0.25">
      <c r="H33" s="69"/>
    </row>
    <row r="34" spans="8:8" x14ac:dyDescent="0.25">
      <c r="H34" s="69"/>
    </row>
    <row r="35" spans="8:8" x14ac:dyDescent="0.25">
      <c r="H35" s="69"/>
    </row>
    <row r="36" spans="8:8" x14ac:dyDescent="0.25">
      <c r="H36" s="69"/>
    </row>
    <row r="37" spans="8:8" x14ac:dyDescent="0.25">
      <c r="H37" s="69"/>
    </row>
    <row r="38" spans="8:8" x14ac:dyDescent="0.25">
      <c r="H38" s="69"/>
    </row>
    <row r="39" spans="8:8" x14ac:dyDescent="0.25">
      <c r="H39" s="69"/>
    </row>
    <row r="40" spans="8:8" x14ac:dyDescent="0.25">
      <c r="H40" s="69"/>
    </row>
    <row r="41" spans="8:8" x14ac:dyDescent="0.25">
      <c r="H41" s="69"/>
    </row>
    <row r="42" spans="8:8" x14ac:dyDescent="0.25">
      <c r="H42" s="69"/>
    </row>
    <row r="43" spans="8:8" x14ac:dyDescent="0.25">
      <c r="H43" s="69"/>
    </row>
    <row r="44" spans="8:8" x14ac:dyDescent="0.25">
      <c r="H44" s="69"/>
    </row>
    <row r="45" spans="8:8" x14ac:dyDescent="0.25">
      <c r="H45" s="69"/>
    </row>
    <row r="46" spans="8:8" x14ac:dyDescent="0.25">
      <c r="H46" s="69"/>
    </row>
    <row r="47" spans="8:8" x14ac:dyDescent="0.25">
      <c r="H47" s="69"/>
    </row>
    <row r="48" spans="8:8" x14ac:dyDescent="0.25">
      <c r="H48" s="69"/>
    </row>
    <row r="49" spans="8:8" x14ac:dyDescent="0.25">
      <c r="H49" s="69"/>
    </row>
    <row r="50" spans="8:8" x14ac:dyDescent="0.25">
      <c r="H50" s="69"/>
    </row>
    <row r="51" spans="8:8" x14ac:dyDescent="0.25">
      <c r="H51" s="69"/>
    </row>
    <row r="52" spans="8:8" x14ac:dyDescent="0.25">
      <c r="H52" s="69"/>
    </row>
    <row r="53" spans="8:8" x14ac:dyDescent="0.25">
      <c r="H53" s="69"/>
    </row>
    <row r="54" spans="8:8" x14ac:dyDescent="0.25">
      <c r="H54" s="69"/>
    </row>
    <row r="55" spans="8:8" x14ac:dyDescent="0.25">
      <c r="H55" s="69"/>
    </row>
    <row r="56" spans="8:8" x14ac:dyDescent="0.25">
      <c r="H56" s="69"/>
    </row>
    <row r="57" spans="8:8" x14ac:dyDescent="0.25">
      <c r="H57" s="69"/>
    </row>
    <row r="58" spans="8:8" x14ac:dyDescent="0.25">
      <c r="H58" s="69"/>
    </row>
    <row r="59" spans="8:8" x14ac:dyDescent="0.25">
      <c r="H59" s="69"/>
    </row>
    <row r="60" spans="8:8" x14ac:dyDescent="0.25">
      <c r="H60" s="69"/>
    </row>
    <row r="61" spans="8:8" x14ac:dyDescent="0.25">
      <c r="H61" s="69"/>
    </row>
    <row r="62" spans="8:8" x14ac:dyDescent="0.25">
      <c r="H62" s="69"/>
    </row>
    <row r="63" spans="8:8" x14ac:dyDescent="0.25">
      <c r="H63" s="69"/>
    </row>
    <row r="64" spans="8:8" x14ac:dyDescent="0.25">
      <c r="H64" s="69"/>
    </row>
    <row r="65" spans="8:8" x14ac:dyDescent="0.25">
      <c r="H65" s="69"/>
    </row>
    <row r="66" spans="8:8" x14ac:dyDescent="0.25">
      <c r="H66" s="69"/>
    </row>
    <row r="67" spans="8:8" x14ac:dyDescent="0.25">
      <c r="H67" s="69"/>
    </row>
    <row r="68" spans="8:8" x14ac:dyDescent="0.25">
      <c r="H68" s="69"/>
    </row>
    <row r="69" spans="8:8" x14ac:dyDescent="0.25">
      <c r="H69" s="69"/>
    </row>
    <row r="70" spans="8:8" x14ac:dyDescent="0.25">
      <c r="H70" s="69"/>
    </row>
    <row r="71" spans="8:8" x14ac:dyDescent="0.25">
      <c r="H71" s="69"/>
    </row>
    <row r="72" spans="8:8" x14ac:dyDescent="0.25">
      <c r="H72" s="69"/>
    </row>
    <row r="73" spans="8:8" x14ac:dyDescent="0.25">
      <c r="H73" s="69"/>
    </row>
    <row r="74" spans="8:8" x14ac:dyDescent="0.25">
      <c r="H74" s="69"/>
    </row>
    <row r="75" spans="8:8" x14ac:dyDescent="0.25">
      <c r="H75" s="69"/>
    </row>
    <row r="76" spans="8:8" x14ac:dyDescent="0.25">
      <c r="H76" s="69"/>
    </row>
    <row r="77" spans="8:8" x14ac:dyDescent="0.25">
      <c r="H77" s="69"/>
    </row>
    <row r="78" spans="8:8" x14ac:dyDescent="0.25">
      <c r="H78" s="69"/>
    </row>
    <row r="79" spans="8:8" x14ac:dyDescent="0.25">
      <c r="H79" s="69"/>
    </row>
    <row r="80" spans="8:8" x14ac:dyDescent="0.25">
      <c r="H80" s="69"/>
    </row>
    <row r="81" spans="8:8" x14ac:dyDescent="0.25">
      <c r="H81" s="69"/>
    </row>
    <row r="82" spans="8:8" x14ac:dyDescent="0.25">
      <c r="H82" s="69"/>
    </row>
    <row r="83" spans="8:8" x14ac:dyDescent="0.25">
      <c r="H83" s="69"/>
    </row>
    <row r="84" spans="8:8" x14ac:dyDescent="0.25">
      <c r="H84" s="69"/>
    </row>
    <row r="85" spans="8:8" x14ac:dyDescent="0.25">
      <c r="H85" s="69"/>
    </row>
    <row r="86" spans="8:8" x14ac:dyDescent="0.25">
      <c r="H86" s="69"/>
    </row>
    <row r="87" spans="8:8" x14ac:dyDescent="0.25">
      <c r="H87" s="69"/>
    </row>
    <row r="88" spans="8:8" x14ac:dyDescent="0.25">
      <c r="H88" s="69"/>
    </row>
    <row r="89" spans="8:8" x14ac:dyDescent="0.25">
      <c r="H89" s="69"/>
    </row>
    <row r="90" spans="8:8" x14ac:dyDescent="0.25">
      <c r="H90" s="69"/>
    </row>
    <row r="91" spans="8:8" x14ac:dyDescent="0.25">
      <c r="H91" s="69"/>
    </row>
    <row r="92" spans="8:8" x14ac:dyDescent="0.25">
      <c r="H92" s="69"/>
    </row>
    <row r="93" spans="8:8" x14ac:dyDescent="0.25">
      <c r="H93" s="69"/>
    </row>
    <row r="94" spans="8:8" x14ac:dyDescent="0.25">
      <c r="H94" s="69"/>
    </row>
    <row r="95" spans="8:8" x14ac:dyDescent="0.25">
      <c r="H95" s="69"/>
    </row>
    <row r="96" spans="8:8" x14ac:dyDescent="0.25">
      <c r="H96" s="69"/>
    </row>
    <row r="97" spans="8:8" x14ac:dyDescent="0.25">
      <c r="H97" s="69"/>
    </row>
    <row r="98" spans="8:8" x14ac:dyDescent="0.25">
      <c r="H98" s="69"/>
    </row>
    <row r="99" spans="8:8" x14ac:dyDescent="0.25">
      <c r="H99" s="69"/>
    </row>
    <row r="100" spans="8:8" x14ac:dyDescent="0.25">
      <c r="H100" s="69"/>
    </row>
    <row r="101" spans="8:8" x14ac:dyDescent="0.25">
      <c r="H101" s="69"/>
    </row>
    <row r="102" spans="8:8" x14ac:dyDescent="0.25">
      <c r="H102" s="69"/>
    </row>
    <row r="103" spans="8:8" x14ac:dyDescent="0.25">
      <c r="H103" s="69"/>
    </row>
    <row r="104" spans="8:8" x14ac:dyDescent="0.25">
      <c r="H104" s="69"/>
    </row>
    <row r="105" spans="8:8" x14ac:dyDescent="0.25">
      <c r="H105" s="69"/>
    </row>
    <row r="106" spans="8:8" x14ac:dyDescent="0.25">
      <c r="H106" s="69"/>
    </row>
    <row r="107" spans="8:8" x14ac:dyDescent="0.25">
      <c r="H107" s="69"/>
    </row>
    <row r="108" spans="8:8" x14ac:dyDescent="0.25">
      <c r="H108" s="69"/>
    </row>
    <row r="109" spans="8:8" x14ac:dyDescent="0.25">
      <c r="H109" s="69"/>
    </row>
    <row r="110" spans="8:8" x14ac:dyDescent="0.25">
      <c r="H110" s="69"/>
    </row>
    <row r="111" spans="8:8" x14ac:dyDescent="0.25">
      <c r="H111" s="69"/>
    </row>
    <row r="112" spans="8:8" x14ac:dyDescent="0.25">
      <c r="H112" s="69"/>
    </row>
    <row r="113" spans="8:8" x14ac:dyDescent="0.25">
      <c r="H113" s="69"/>
    </row>
    <row r="114" spans="8:8" x14ac:dyDescent="0.25">
      <c r="H114" s="69"/>
    </row>
    <row r="115" spans="8:8" x14ac:dyDescent="0.25">
      <c r="H115" s="69"/>
    </row>
    <row r="116" spans="8:8" x14ac:dyDescent="0.25">
      <c r="H116" s="69"/>
    </row>
    <row r="117" spans="8:8" x14ac:dyDescent="0.25">
      <c r="H117" s="69"/>
    </row>
    <row r="118" spans="8:8" x14ac:dyDescent="0.25">
      <c r="H118" s="69"/>
    </row>
    <row r="119" spans="8:8" x14ac:dyDescent="0.25">
      <c r="H119" s="69"/>
    </row>
    <row r="120" spans="8:8" x14ac:dyDescent="0.25">
      <c r="H120" s="69"/>
    </row>
    <row r="121" spans="8:8" x14ac:dyDescent="0.25">
      <c r="H121" s="69"/>
    </row>
    <row r="122" spans="8:8" x14ac:dyDescent="0.25">
      <c r="H122" s="69"/>
    </row>
    <row r="123" spans="8:8" x14ac:dyDescent="0.25">
      <c r="H123" s="69"/>
    </row>
    <row r="124" spans="8:8" x14ac:dyDescent="0.25">
      <c r="H124" s="69"/>
    </row>
    <row r="125" spans="8:8" x14ac:dyDescent="0.25">
      <c r="H125" s="69"/>
    </row>
    <row r="126" spans="8:8" x14ac:dyDescent="0.25">
      <c r="H126" s="69"/>
    </row>
    <row r="127" spans="8:8" x14ac:dyDescent="0.25">
      <c r="H127" s="69"/>
    </row>
    <row r="128" spans="8:8" x14ac:dyDescent="0.25">
      <c r="H128" s="69"/>
    </row>
    <row r="129" spans="8:8" x14ac:dyDescent="0.25">
      <c r="H129" s="69"/>
    </row>
    <row r="130" spans="8:8" x14ac:dyDescent="0.25">
      <c r="H130" s="69"/>
    </row>
    <row r="131" spans="8:8" x14ac:dyDescent="0.25">
      <c r="H131" s="69"/>
    </row>
    <row r="132" spans="8:8" x14ac:dyDescent="0.25">
      <c r="H132" s="69"/>
    </row>
    <row r="133" spans="8:8" x14ac:dyDescent="0.25">
      <c r="H133" s="69"/>
    </row>
    <row r="134" spans="8:8" x14ac:dyDescent="0.25">
      <c r="H134" s="69"/>
    </row>
    <row r="135" spans="8:8" x14ac:dyDescent="0.25">
      <c r="H135" s="69"/>
    </row>
    <row r="136" spans="8:8" x14ac:dyDescent="0.25">
      <c r="H136" s="69"/>
    </row>
    <row r="137" spans="8:8" x14ac:dyDescent="0.25">
      <c r="H137" s="69"/>
    </row>
    <row r="138" spans="8:8" x14ac:dyDescent="0.25">
      <c r="H138" s="69"/>
    </row>
    <row r="139" spans="8:8" x14ac:dyDescent="0.25">
      <c r="H139" s="69"/>
    </row>
    <row r="140" spans="8:8" x14ac:dyDescent="0.25">
      <c r="H140" s="69"/>
    </row>
    <row r="141" spans="8:8" x14ac:dyDescent="0.25">
      <c r="H141" s="69"/>
    </row>
    <row r="142" spans="8:8" x14ac:dyDescent="0.25">
      <c r="H142" s="69"/>
    </row>
    <row r="143" spans="8:8" x14ac:dyDescent="0.25">
      <c r="H143" s="69"/>
    </row>
    <row r="144" spans="8:8" x14ac:dyDescent="0.25">
      <c r="H144" s="69"/>
    </row>
    <row r="145" spans="8:8" x14ac:dyDescent="0.25">
      <c r="H145" s="69"/>
    </row>
    <row r="146" spans="8:8" x14ac:dyDescent="0.25">
      <c r="H146" s="69"/>
    </row>
    <row r="147" spans="8:8" x14ac:dyDescent="0.25">
      <c r="H147" s="69"/>
    </row>
    <row r="148" spans="8:8" x14ac:dyDescent="0.25">
      <c r="H148" s="69"/>
    </row>
    <row r="149" spans="8:8" x14ac:dyDescent="0.25">
      <c r="H149" s="69"/>
    </row>
    <row r="150" spans="8:8" x14ac:dyDescent="0.25">
      <c r="H150" s="69"/>
    </row>
    <row r="151" spans="8:8" x14ac:dyDescent="0.25">
      <c r="H151" s="69"/>
    </row>
    <row r="152" spans="8:8" x14ac:dyDescent="0.25">
      <c r="H152" s="69"/>
    </row>
    <row r="153" spans="8:8" x14ac:dyDescent="0.25">
      <c r="H153" s="69"/>
    </row>
    <row r="154" spans="8:8" x14ac:dyDescent="0.25">
      <c r="H154" s="69"/>
    </row>
    <row r="155" spans="8:8" x14ac:dyDescent="0.25">
      <c r="H155" s="69"/>
    </row>
    <row r="156" spans="8:8" x14ac:dyDescent="0.25">
      <c r="H156" s="69"/>
    </row>
    <row r="157" spans="8:8" x14ac:dyDescent="0.25">
      <c r="H157" s="69"/>
    </row>
    <row r="158" spans="8:8" x14ac:dyDescent="0.25">
      <c r="H158" s="69"/>
    </row>
    <row r="159" spans="8:8" x14ac:dyDescent="0.25">
      <c r="H159" s="69"/>
    </row>
    <row r="160" spans="8:8" x14ac:dyDescent="0.25">
      <c r="H160" s="69"/>
    </row>
    <row r="161" spans="8:8" x14ac:dyDescent="0.25">
      <c r="H161" s="69"/>
    </row>
    <row r="162" spans="8:8" x14ac:dyDescent="0.25">
      <c r="H162" s="69"/>
    </row>
    <row r="163" spans="8:8" x14ac:dyDescent="0.25">
      <c r="H163" s="69"/>
    </row>
    <row r="164" spans="8:8" x14ac:dyDescent="0.25">
      <c r="H164" s="69"/>
    </row>
    <row r="165" spans="8:8" x14ac:dyDescent="0.25">
      <c r="H165" s="69"/>
    </row>
    <row r="166" spans="8:8" x14ac:dyDescent="0.25">
      <c r="H166" s="69"/>
    </row>
    <row r="167" spans="8:8" x14ac:dyDescent="0.25">
      <c r="H167" s="69"/>
    </row>
    <row r="168" spans="8:8" x14ac:dyDescent="0.25">
      <c r="H168" s="69"/>
    </row>
    <row r="169" spans="8:8" x14ac:dyDescent="0.25">
      <c r="H169" s="69"/>
    </row>
    <row r="170" spans="8:8" x14ac:dyDescent="0.25">
      <c r="H170" s="69"/>
    </row>
    <row r="171" spans="8:8" x14ac:dyDescent="0.25">
      <c r="H171" s="69"/>
    </row>
    <row r="172" spans="8:8" x14ac:dyDescent="0.25">
      <c r="H172" s="69"/>
    </row>
    <row r="173" spans="8:8" x14ac:dyDescent="0.25">
      <c r="H173" s="69"/>
    </row>
    <row r="174" spans="8:8" x14ac:dyDescent="0.25">
      <c r="H174" s="69"/>
    </row>
    <row r="175" spans="8:8" x14ac:dyDescent="0.25">
      <c r="H175" s="69"/>
    </row>
    <row r="176" spans="8:8" x14ac:dyDescent="0.25">
      <c r="H176" s="69"/>
    </row>
    <row r="177" spans="8:8" x14ac:dyDescent="0.25">
      <c r="H177" s="69"/>
    </row>
    <row r="178" spans="8:8" x14ac:dyDescent="0.25">
      <c r="H178" s="69"/>
    </row>
    <row r="179" spans="8:8" x14ac:dyDescent="0.25">
      <c r="H179" s="69"/>
    </row>
    <row r="180" spans="8:8" x14ac:dyDescent="0.25">
      <c r="H180" s="69"/>
    </row>
    <row r="181" spans="8:8" x14ac:dyDescent="0.25">
      <c r="H181" s="69"/>
    </row>
    <row r="182" spans="8:8" x14ac:dyDescent="0.25">
      <c r="H182" s="69"/>
    </row>
    <row r="183" spans="8:8" x14ac:dyDescent="0.25">
      <c r="H183" s="69"/>
    </row>
    <row r="184" spans="8:8" x14ac:dyDescent="0.25">
      <c r="H184" s="69"/>
    </row>
    <row r="185" spans="8:8" x14ac:dyDescent="0.25">
      <c r="H185" s="69"/>
    </row>
    <row r="186" spans="8:8" x14ac:dyDescent="0.25">
      <c r="H186" s="69"/>
    </row>
    <row r="187" spans="8:8" x14ac:dyDescent="0.25">
      <c r="H187" s="69"/>
    </row>
    <row r="188" spans="8:8" x14ac:dyDescent="0.25">
      <c r="H188" s="69"/>
    </row>
    <row r="189" spans="8:8" x14ac:dyDescent="0.25">
      <c r="H189" s="69"/>
    </row>
    <row r="190" spans="8:8" x14ac:dyDescent="0.25">
      <c r="H190" s="69"/>
    </row>
    <row r="191" spans="8:8" x14ac:dyDescent="0.25">
      <c r="H191" s="69"/>
    </row>
    <row r="192" spans="8:8" x14ac:dyDescent="0.25">
      <c r="H192" s="69"/>
    </row>
    <row r="193" spans="8:8" x14ac:dyDescent="0.25">
      <c r="H193" s="69"/>
    </row>
    <row r="194" spans="8:8" x14ac:dyDescent="0.25">
      <c r="H194" s="69"/>
    </row>
    <row r="195" spans="8:8" x14ac:dyDescent="0.25">
      <c r="H195" s="69"/>
    </row>
    <row r="196" spans="8:8" x14ac:dyDescent="0.25">
      <c r="H196" s="69"/>
    </row>
    <row r="197" spans="8:8" x14ac:dyDescent="0.25">
      <c r="H197" s="69"/>
    </row>
    <row r="198" spans="8:8" x14ac:dyDescent="0.25">
      <c r="H198" s="69"/>
    </row>
    <row r="199" spans="8:8" x14ac:dyDescent="0.25">
      <c r="H199" s="69"/>
    </row>
    <row r="200" spans="8:8" x14ac:dyDescent="0.25">
      <c r="H200" s="69"/>
    </row>
    <row r="201" spans="8:8" x14ac:dyDescent="0.25">
      <c r="H201" s="69"/>
    </row>
  </sheetData>
  <mergeCells count="18">
    <mergeCell ref="K16:L16"/>
    <mergeCell ref="A6:B6"/>
    <mergeCell ref="D6:E6"/>
    <mergeCell ref="I6:K6"/>
    <mergeCell ref="K14:L14"/>
    <mergeCell ref="K15:L15"/>
    <mergeCell ref="K10:L10"/>
    <mergeCell ref="K11:L11"/>
    <mergeCell ref="K12:L12"/>
    <mergeCell ref="K13:L13"/>
    <mergeCell ref="D8:E8"/>
    <mergeCell ref="K8:L8"/>
    <mergeCell ref="K9:L9"/>
    <mergeCell ref="A1:B4"/>
    <mergeCell ref="C1:L1"/>
    <mergeCell ref="C2:L2"/>
    <mergeCell ref="C3:L3"/>
    <mergeCell ref="C4:L4"/>
  </mergeCells>
  <conditionalFormatting sqref="K9:K16">
    <cfRule type="beginsWith" dxfId="26" priority="2" operator="beginsWith" text="No Cumple">
      <formula>LEFT(K9,LEN("No Cumple"))="No Cumple"</formula>
    </cfRule>
    <cfRule type="endsWith" dxfId="25" priority="3" operator="endsWith" text="Parcial">
      <formula>RIGHT(K9,LEN("Parcial"))="Parcial"</formula>
    </cfRule>
  </conditionalFormatting>
  <conditionalFormatting sqref="K9:L16">
    <cfRule type="beginsWith" dxfId="24" priority="1" operator="beginsWith" text="Cumple">
      <formula>LEFT(K9,LEN("Cumple"))="Cumple"</formula>
    </cfRule>
  </conditionalFormatting>
  <dataValidations count="3">
    <dataValidation type="list" allowBlank="1" showInputMessage="1" showErrorMessage="1" sqref="M6" xr:uid="{00000000-0002-0000-0200-000000000000}">
      <formula1>"Seleccionar, Gerstión Ambiental, Seguridad y Salud en el Trabajo, Otro"</formula1>
    </dataValidation>
    <dataValidation type="list" allowBlank="1" showInputMessage="1" showErrorMessage="1" sqref="I9:I16" xr:uid="{00000000-0002-0000-0200-000001000000}">
      <formula1>"Seleccionar, Bogotá, Barranquilla, Bucaramanga, Cali, Cartagena, Manizalez, Medellín, Todas las sedes"</formula1>
    </dataValidation>
    <dataValidation type="list" allowBlank="1" showInputMessage="1" showErrorMessage="1" sqref="K9:L16" xr:uid="{00000000-0002-0000-0200-000002000000}">
      <formula1>"Seleccionar, Cumple, Parcial, No Cumple, No Aplica"</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T58"/>
  <sheetViews>
    <sheetView zoomScale="60" zoomScaleNormal="60" workbookViewId="0">
      <selection activeCell="N53" sqref="N53"/>
    </sheetView>
  </sheetViews>
  <sheetFormatPr baseColWidth="10" defaultColWidth="11.42578125" defaultRowHeight="15" x14ac:dyDescent="0.25"/>
  <cols>
    <col min="1" max="1" width="7.85546875" customWidth="1"/>
    <col min="2" max="2" width="20" customWidth="1"/>
    <col min="3" max="3" width="29" customWidth="1"/>
    <col min="4" max="4" width="10.7109375" customWidth="1"/>
    <col min="5" max="5" width="15.5703125" customWidth="1"/>
    <col min="6" max="6" width="27.7109375" customWidth="1"/>
    <col min="7" max="7" width="22.85546875" customWidth="1"/>
    <col min="8" max="8" width="100.140625" style="69" customWidth="1"/>
    <col min="9" max="9" width="21.7109375" customWidth="1"/>
    <col min="10" max="10" width="31.42578125" customWidth="1"/>
    <col min="11" max="11" width="12.140625" customWidth="1"/>
    <col min="12" max="12" width="13.7109375" customWidth="1"/>
    <col min="13" max="13" width="54.28515625" customWidth="1"/>
    <col min="14" max="14" width="73.7109375" style="60" customWidth="1"/>
  </cols>
  <sheetData>
    <row r="1" spans="1:98" s="11" customFormat="1" ht="24.95" customHeight="1" x14ac:dyDescent="0.2">
      <c r="A1" s="306"/>
      <c r="B1" s="307"/>
      <c r="C1" s="291" t="s">
        <v>0</v>
      </c>
      <c r="D1" s="312"/>
      <c r="E1" s="312"/>
      <c r="F1" s="312"/>
      <c r="G1" s="312"/>
      <c r="H1" s="312"/>
      <c r="I1" s="312"/>
      <c r="J1" s="312"/>
      <c r="K1" s="312"/>
      <c r="L1" s="292"/>
      <c r="M1" s="10" t="s">
        <v>13</v>
      </c>
      <c r="N1" s="56"/>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row>
    <row r="2" spans="1:98" s="11" customFormat="1" ht="24.95" customHeight="1" x14ac:dyDescent="0.2">
      <c r="A2" s="308"/>
      <c r="B2" s="309"/>
      <c r="C2" s="291" t="s">
        <v>1</v>
      </c>
      <c r="D2" s="312"/>
      <c r="E2" s="312"/>
      <c r="F2" s="312"/>
      <c r="G2" s="312"/>
      <c r="H2" s="312"/>
      <c r="I2" s="312"/>
      <c r="J2" s="312"/>
      <c r="K2" s="312"/>
      <c r="L2" s="292"/>
      <c r="M2" s="10" t="s">
        <v>20</v>
      </c>
      <c r="N2" s="56"/>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row>
    <row r="3" spans="1:98" s="11" customFormat="1" ht="24.95" customHeight="1" x14ac:dyDescent="0.2">
      <c r="A3" s="308"/>
      <c r="B3" s="309"/>
      <c r="C3" s="291" t="s">
        <v>2</v>
      </c>
      <c r="D3" s="312"/>
      <c r="E3" s="312"/>
      <c r="F3" s="312"/>
      <c r="G3" s="312"/>
      <c r="H3" s="312"/>
      <c r="I3" s="312"/>
      <c r="J3" s="312"/>
      <c r="K3" s="312"/>
      <c r="L3" s="292"/>
      <c r="M3" s="10" t="s">
        <v>21</v>
      </c>
      <c r="N3" s="56"/>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row>
    <row r="4" spans="1:98" s="11" customFormat="1" ht="24.95" customHeight="1" x14ac:dyDescent="0.2">
      <c r="A4" s="310"/>
      <c r="B4" s="311"/>
      <c r="C4" s="291" t="s">
        <v>18</v>
      </c>
      <c r="D4" s="312"/>
      <c r="E4" s="312"/>
      <c r="F4" s="312"/>
      <c r="G4" s="312"/>
      <c r="H4" s="312"/>
      <c r="I4" s="312"/>
      <c r="J4" s="312"/>
      <c r="K4" s="312"/>
      <c r="L4" s="292"/>
      <c r="M4" s="10" t="s">
        <v>14</v>
      </c>
      <c r="N4" s="56"/>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row>
    <row r="5" spans="1:98" s="11" customFormat="1" ht="9.9499999999999993" customHeight="1" x14ac:dyDescent="0.2">
      <c r="A5" s="12"/>
      <c r="B5" s="12"/>
      <c r="C5" s="12"/>
      <c r="D5" s="12"/>
      <c r="E5" s="12"/>
      <c r="F5" s="12"/>
      <c r="G5" s="12"/>
      <c r="H5" s="64"/>
      <c r="I5" s="12"/>
      <c r="J5" s="12"/>
      <c r="K5" s="12"/>
      <c r="L5" s="12"/>
      <c r="M5" s="13"/>
      <c r="N5" s="56"/>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row>
    <row r="6" spans="1:98" s="18" customFormat="1" ht="50.1" customHeight="1" x14ac:dyDescent="0.25">
      <c r="A6" s="293" t="s">
        <v>15</v>
      </c>
      <c r="B6" s="295"/>
      <c r="C6" s="14">
        <v>43655</v>
      </c>
      <c r="D6" s="294" t="s">
        <v>19</v>
      </c>
      <c r="E6" s="295"/>
      <c r="F6" s="14">
        <v>43655</v>
      </c>
      <c r="G6" s="15"/>
      <c r="H6" s="65" t="s">
        <v>16</v>
      </c>
      <c r="I6" s="315" t="s">
        <v>850</v>
      </c>
      <c r="J6" s="316"/>
      <c r="K6" s="317"/>
      <c r="L6" s="16" t="s">
        <v>17</v>
      </c>
      <c r="M6" s="17" t="s">
        <v>849</v>
      </c>
      <c r="N6" s="57"/>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row>
    <row r="7" spans="1:98" s="11" customFormat="1" ht="9.9499999999999993" customHeight="1" thickBot="1" x14ac:dyDescent="0.25">
      <c r="A7" s="19"/>
      <c r="B7" s="20"/>
      <c r="C7" s="9"/>
      <c r="D7" s="9"/>
      <c r="E7" s="9"/>
      <c r="F7" s="9"/>
      <c r="G7" s="9"/>
      <c r="H7" s="70"/>
      <c r="I7" s="9"/>
      <c r="J7" s="9"/>
      <c r="K7" s="9"/>
      <c r="L7" s="9"/>
      <c r="M7" s="21"/>
      <c r="N7" s="56"/>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row>
    <row r="8" spans="1:98" s="26" customFormat="1" ht="47.25" customHeight="1" thickBot="1" x14ac:dyDescent="0.3">
      <c r="A8" s="22"/>
      <c r="B8" s="23" t="s">
        <v>11</v>
      </c>
      <c r="C8" s="24" t="s">
        <v>10</v>
      </c>
      <c r="D8" s="320" t="s">
        <v>12</v>
      </c>
      <c r="E8" s="321"/>
      <c r="F8" s="24" t="s">
        <v>3</v>
      </c>
      <c r="G8" s="24" t="s">
        <v>4</v>
      </c>
      <c r="H8" s="71" t="s">
        <v>5</v>
      </c>
      <c r="I8" s="24" t="s">
        <v>6</v>
      </c>
      <c r="J8" s="24" t="s">
        <v>7</v>
      </c>
      <c r="K8" s="322" t="s">
        <v>8</v>
      </c>
      <c r="L8" s="323"/>
      <c r="M8" s="25" t="s">
        <v>9</v>
      </c>
      <c r="N8" s="57"/>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row>
    <row r="9" spans="1:98" s="9" customFormat="1" ht="75" x14ac:dyDescent="0.2">
      <c r="A9" s="72">
        <v>1</v>
      </c>
      <c r="B9" s="30" t="s">
        <v>241</v>
      </c>
      <c r="C9" s="30" t="s">
        <v>157</v>
      </c>
      <c r="D9" s="34" t="s">
        <v>233</v>
      </c>
      <c r="E9" s="32">
        <v>34507</v>
      </c>
      <c r="F9" s="30" t="s">
        <v>24</v>
      </c>
      <c r="G9" s="30" t="s">
        <v>242</v>
      </c>
      <c r="H9" s="63" t="s">
        <v>244</v>
      </c>
      <c r="I9" s="33" t="s">
        <v>847</v>
      </c>
      <c r="J9" s="30" t="s">
        <v>38</v>
      </c>
      <c r="K9" s="324" t="s">
        <v>848</v>
      </c>
      <c r="L9" s="325"/>
      <c r="M9" s="4" t="s">
        <v>243</v>
      </c>
      <c r="N9" s="56" t="s">
        <v>886</v>
      </c>
    </row>
    <row r="10" spans="1:98" s="9" customFormat="1" ht="75" x14ac:dyDescent="0.2">
      <c r="A10" s="72">
        <f>A9+1</f>
        <v>2</v>
      </c>
      <c r="B10" s="30" t="s">
        <v>281</v>
      </c>
      <c r="C10" s="30" t="s">
        <v>77</v>
      </c>
      <c r="D10" s="34" t="s">
        <v>280</v>
      </c>
      <c r="E10" s="32">
        <v>34641</v>
      </c>
      <c r="F10" s="30" t="s">
        <v>79</v>
      </c>
      <c r="G10" s="30" t="s">
        <v>197</v>
      </c>
      <c r="H10" s="63" t="s">
        <v>282</v>
      </c>
      <c r="I10" s="33" t="s">
        <v>847</v>
      </c>
      <c r="J10" s="30" t="s">
        <v>38</v>
      </c>
      <c r="K10" s="324" t="s">
        <v>848</v>
      </c>
      <c r="L10" s="325"/>
      <c r="M10" s="4" t="s">
        <v>283</v>
      </c>
      <c r="N10" s="56"/>
    </row>
    <row r="11" spans="1:98" s="9" customFormat="1" ht="286.5" customHeight="1" x14ac:dyDescent="0.2">
      <c r="A11" s="72">
        <f>A10+1</f>
        <v>3</v>
      </c>
      <c r="B11" s="30" t="s">
        <v>421</v>
      </c>
      <c r="C11" s="30" t="s">
        <v>77</v>
      </c>
      <c r="D11" s="34" t="s">
        <v>420</v>
      </c>
      <c r="E11" s="32">
        <v>39310</v>
      </c>
      <c r="F11" s="30" t="s">
        <v>79</v>
      </c>
      <c r="G11" s="30">
        <v>7.1</v>
      </c>
      <c r="H11" s="63" t="s">
        <v>423</v>
      </c>
      <c r="I11" s="33" t="s">
        <v>847</v>
      </c>
      <c r="J11" s="30" t="s">
        <v>38</v>
      </c>
      <c r="K11" s="324" t="s">
        <v>848</v>
      </c>
      <c r="L11" s="325"/>
      <c r="M11" s="4" t="s">
        <v>422</v>
      </c>
      <c r="N11" s="56" t="s">
        <v>900</v>
      </c>
    </row>
    <row r="12" spans="1:98" s="11" customFormat="1" ht="210" x14ac:dyDescent="0.2">
      <c r="A12" s="72">
        <f t="shared" ref="A12:A57" si="0">A11+1</f>
        <v>4</v>
      </c>
      <c r="B12" s="30" t="s">
        <v>201</v>
      </c>
      <c r="C12" s="30" t="s">
        <v>42</v>
      </c>
      <c r="D12" s="34" t="s">
        <v>200</v>
      </c>
      <c r="E12" s="35">
        <v>33235</v>
      </c>
      <c r="F12" s="30" t="s">
        <v>44</v>
      </c>
      <c r="G12" s="30" t="s">
        <v>202</v>
      </c>
      <c r="H12" s="63" t="s">
        <v>203</v>
      </c>
      <c r="I12" s="33" t="s">
        <v>847</v>
      </c>
      <c r="J12" s="30" t="s">
        <v>209</v>
      </c>
      <c r="K12" s="324" t="s">
        <v>848</v>
      </c>
      <c r="L12" s="325"/>
      <c r="M12" s="4" t="s">
        <v>911</v>
      </c>
      <c r="N12" s="56" t="s">
        <v>912</v>
      </c>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row>
    <row r="13" spans="1:98" s="11" customFormat="1" ht="62.25" customHeight="1" x14ac:dyDescent="0.2">
      <c r="A13" s="72">
        <f t="shared" si="0"/>
        <v>5</v>
      </c>
      <c r="B13" s="30" t="s">
        <v>122</v>
      </c>
      <c r="C13" s="30" t="s">
        <v>77</v>
      </c>
      <c r="D13" s="34" t="s">
        <v>78</v>
      </c>
      <c r="E13" s="32">
        <v>28997</v>
      </c>
      <c r="F13" s="30" t="s">
        <v>79</v>
      </c>
      <c r="G13" s="30">
        <v>37</v>
      </c>
      <c r="H13" s="63" t="s">
        <v>124</v>
      </c>
      <c r="I13" s="33" t="s">
        <v>847</v>
      </c>
      <c r="J13" s="30" t="s">
        <v>61</v>
      </c>
      <c r="K13" s="324" t="s">
        <v>848</v>
      </c>
      <c r="L13" s="325"/>
      <c r="M13" s="4" t="s">
        <v>125</v>
      </c>
      <c r="N13" s="56" t="s">
        <v>960</v>
      </c>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row>
    <row r="14" spans="1:98" s="50" customFormat="1" ht="114" customHeight="1" x14ac:dyDescent="0.2">
      <c r="A14" s="72">
        <f t="shared" si="0"/>
        <v>6</v>
      </c>
      <c r="B14" s="45" t="s">
        <v>802</v>
      </c>
      <c r="C14" s="45" t="s">
        <v>77</v>
      </c>
      <c r="D14" s="52">
        <v>312</v>
      </c>
      <c r="E14" s="47">
        <v>43509</v>
      </c>
      <c r="F14" s="45" t="s">
        <v>834</v>
      </c>
      <c r="G14" s="45" t="s">
        <v>835</v>
      </c>
      <c r="H14" s="48" t="s">
        <v>836</v>
      </c>
      <c r="I14" s="49" t="s">
        <v>847</v>
      </c>
      <c r="J14" s="45" t="s">
        <v>409</v>
      </c>
      <c r="K14" s="318" t="s">
        <v>848</v>
      </c>
      <c r="L14" s="319"/>
      <c r="M14" s="51" t="s">
        <v>837</v>
      </c>
      <c r="N14" s="58" t="s">
        <v>994</v>
      </c>
    </row>
    <row r="15" spans="1:98" s="50" customFormat="1" ht="67.5" customHeight="1" x14ac:dyDescent="0.2">
      <c r="A15" s="72">
        <f t="shared" si="0"/>
        <v>7</v>
      </c>
      <c r="B15" s="45" t="s">
        <v>802</v>
      </c>
      <c r="C15" s="45" t="s">
        <v>77</v>
      </c>
      <c r="D15" s="52">
        <v>312</v>
      </c>
      <c r="E15" s="47">
        <v>43509</v>
      </c>
      <c r="F15" s="45" t="s">
        <v>834</v>
      </c>
      <c r="G15" s="45" t="s">
        <v>838</v>
      </c>
      <c r="H15" s="48" t="s">
        <v>839</v>
      </c>
      <c r="I15" s="49" t="s">
        <v>847</v>
      </c>
      <c r="J15" s="45" t="s">
        <v>517</v>
      </c>
      <c r="K15" s="318" t="s">
        <v>848</v>
      </c>
      <c r="L15" s="319"/>
      <c r="M15" s="51" t="s">
        <v>569</v>
      </c>
      <c r="N15" s="58" t="s">
        <v>994</v>
      </c>
    </row>
    <row r="16" spans="1:98" s="50" customFormat="1" ht="90" x14ac:dyDescent="0.2">
      <c r="A16" s="72">
        <f t="shared" si="0"/>
        <v>8</v>
      </c>
      <c r="B16" s="45" t="s">
        <v>802</v>
      </c>
      <c r="C16" s="45" t="s">
        <v>77</v>
      </c>
      <c r="D16" s="52">
        <v>312</v>
      </c>
      <c r="E16" s="47">
        <v>43509</v>
      </c>
      <c r="F16" s="45" t="s">
        <v>834</v>
      </c>
      <c r="G16" s="45" t="s">
        <v>840</v>
      </c>
      <c r="H16" s="48" t="s">
        <v>841</v>
      </c>
      <c r="I16" s="49" t="s">
        <v>847</v>
      </c>
      <c r="J16" s="45" t="s">
        <v>650</v>
      </c>
      <c r="K16" s="318" t="s">
        <v>848</v>
      </c>
      <c r="L16" s="319"/>
      <c r="M16" s="51" t="s">
        <v>842</v>
      </c>
      <c r="N16" s="59"/>
    </row>
    <row r="17" spans="1:14" s="50" customFormat="1" ht="222" customHeight="1" x14ac:dyDescent="0.2">
      <c r="A17" s="72">
        <f t="shared" si="0"/>
        <v>9</v>
      </c>
      <c r="B17" s="45" t="s">
        <v>185</v>
      </c>
      <c r="C17" s="45" t="s">
        <v>157</v>
      </c>
      <c r="D17" s="52">
        <v>1072</v>
      </c>
      <c r="E17" s="47">
        <v>42150</v>
      </c>
      <c r="F17" s="45" t="s">
        <v>79</v>
      </c>
      <c r="G17" s="45" t="s">
        <v>692</v>
      </c>
      <c r="H17" s="48" t="s">
        <v>693</v>
      </c>
      <c r="I17" s="49" t="s">
        <v>847</v>
      </c>
      <c r="J17" s="45" t="s">
        <v>38</v>
      </c>
      <c r="K17" s="318" t="s">
        <v>848</v>
      </c>
      <c r="L17" s="319"/>
      <c r="M17" s="51" t="s">
        <v>691</v>
      </c>
      <c r="N17" s="59" t="s">
        <v>1002</v>
      </c>
    </row>
    <row r="18" spans="1:14" s="50" customFormat="1" ht="250.5" customHeight="1" x14ac:dyDescent="0.2">
      <c r="A18" s="72">
        <f t="shared" si="0"/>
        <v>10</v>
      </c>
      <c r="B18" s="45" t="s">
        <v>185</v>
      </c>
      <c r="C18" s="45" t="s">
        <v>157</v>
      </c>
      <c r="D18" s="52">
        <v>1072</v>
      </c>
      <c r="E18" s="47">
        <v>42150</v>
      </c>
      <c r="F18" s="45" t="s">
        <v>79</v>
      </c>
      <c r="G18" s="45" t="s">
        <v>694</v>
      </c>
      <c r="H18" s="48" t="s">
        <v>695</v>
      </c>
      <c r="I18" s="49" t="s">
        <v>847</v>
      </c>
      <c r="J18" s="45" t="s">
        <v>38</v>
      </c>
      <c r="K18" s="318" t="s">
        <v>848</v>
      </c>
      <c r="L18" s="319"/>
      <c r="M18" s="51" t="s">
        <v>691</v>
      </c>
      <c r="N18" s="59" t="s">
        <v>1002</v>
      </c>
    </row>
    <row r="19" spans="1:14" s="50" customFormat="1" ht="226.5" customHeight="1" x14ac:dyDescent="0.2">
      <c r="A19" s="72">
        <f t="shared" si="0"/>
        <v>11</v>
      </c>
      <c r="B19" s="45" t="s">
        <v>185</v>
      </c>
      <c r="C19" s="45" t="s">
        <v>157</v>
      </c>
      <c r="D19" s="52">
        <v>1072</v>
      </c>
      <c r="E19" s="47">
        <v>42150</v>
      </c>
      <c r="F19" s="45" t="s">
        <v>79</v>
      </c>
      <c r="G19" s="45" t="s">
        <v>696</v>
      </c>
      <c r="H19" s="48" t="s">
        <v>697</v>
      </c>
      <c r="I19" s="49" t="s">
        <v>847</v>
      </c>
      <c r="J19" s="45" t="s">
        <v>38</v>
      </c>
      <c r="K19" s="318" t="s">
        <v>848</v>
      </c>
      <c r="L19" s="319"/>
      <c r="M19" s="51" t="s">
        <v>691</v>
      </c>
      <c r="N19" s="59" t="s">
        <v>1002</v>
      </c>
    </row>
    <row r="20" spans="1:14" s="50" customFormat="1" ht="75" x14ac:dyDescent="0.2">
      <c r="A20" s="72">
        <f t="shared" si="0"/>
        <v>12</v>
      </c>
      <c r="B20" s="45" t="s">
        <v>364</v>
      </c>
      <c r="C20" s="45" t="s">
        <v>359</v>
      </c>
      <c r="D20" s="46" t="s">
        <v>360</v>
      </c>
      <c r="E20" s="47">
        <v>38099</v>
      </c>
      <c r="F20" s="45" t="s">
        <v>361</v>
      </c>
      <c r="G20" s="45" t="s">
        <v>365</v>
      </c>
      <c r="H20" s="48" t="s">
        <v>1006</v>
      </c>
      <c r="I20" s="49" t="s">
        <v>847</v>
      </c>
      <c r="J20" s="45" t="s">
        <v>38</v>
      </c>
      <c r="K20" s="318" t="s">
        <v>848</v>
      </c>
      <c r="L20" s="319"/>
      <c r="M20" s="51" t="s">
        <v>366</v>
      </c>
      <c r="N20" s="55" t="s">
        <v>1007</v>
      </c>
    </row>
    <row r="21" spans="1:14" s="50" customFormat="1" ht="60" x14ac:dyDescent="0.2">
      <c r="A21" s="72">
        <f t="shared" si="0"/>
        <v>13</v>
      </c>
      <c r="B21" s="45" t="s">
        <v>132</v>
      </c>
      <c r="C21" s="45" t="s">
        <v>22</v>
      </c>
      <c r="D21" s="46" t="s">
        <v>23</v>
      </c>
      <c r="E21" s="47">
        <v>18480</v>
      </c>
      <c r="F21" s="45" t="s">
        <v>24</v>
      </c>
      <c r="G21" s="45">
        <v>349</v>
      </c>
      <c r="H21" s="48" t="s">
        <v>37</v>
      </c>
      <c r="I21" s="49" t="s">
        <v>847</v>
      </c>
      <c r="J21" s="45" t="s">
        <v>38</v>
      </c>
      <c r="K21" s="318" t="s">
        <v>848</v>
      </c>
      <c r="L21" s="319"/>
      <c r="M21" s="51" t="s">
        <v>39</v>
      </c>
      <c r="N21" s="62" t="s">
        <v>1008</v>
      </c>
    </row>
    <row r="22" spans="1:14" s="50" customFormat="1" ht="30" x14ac:dyDescent="0.2">
      <c r="A22" s="72">
        <f t="shared" si="0"/>
        <v>14</v>
      </c>
      <c r="B22" s="45" t="s">
        <v>132</v>
      </c>
      <c r="C22" s="45" t="s">
        <v>22</v>
      </c>
      <c r="D22" s="46" t="s">
        <v>23</v>
      </c>
      <c r="E22" s="47">
        <v>18480</v>
      </c>
      <c r="F22" s="45" t="s">
        <v>24</v>
      </c>
      <c r="G22" s="45">
        <v>350</v>
      </c>
      <c r="H22" s="48" t="s">
        <v>40</v>
      </c>
      <c r="I22" s="49" t="s">
        <v>847</v>
      </c>
      <c r="J22" s="45" t="s">
        <v>38</v>
      </c>
      <c r="K22" s="318" t="s">
        <v>848</v>
      </c>
      <c r="L22" s="319"/>
      <c r="M22" s="51" t="s">
        <v>39</v>
      </c>
      <c r="N22" s="62" t="s">
        <v>1008</v>
      </c>
    </row>
    <row r="23" spans="1:14" s="50" customFormat="1" ht="30" x14ac:dyDescent="0.2">
      <c r="A23" s="72">
        <f t="shared" si="0"/>
        <v>15</v>
      </c>
      <c r="B23" s="45" t="s">
        <v>132</v>
      </c>
      <c r="C23" s="45" t="s">
        <v>22</v>
      </c>
      <c r="D23" s="46" t="s">
        <v>23</v>
      </c>
      <c r="E23" s="47">
        <v>18480</v>
      </c>
      <c r="F23" s="45" t="s">
        <v>24</v>
      </c>
      <c r="G23" s="45">
        <v>351</v>
      </c>
      <c r="H23" s="48" t="s">
        <v>41</v>
      </c>
      <c r="I23" s="49" t="s">
        <v>847</v>
      </c>
      <c r="J23" s="45" t="s">
        <v>38</v>
      </c>
      <c r="K23" s="318" t="s">
        <v>848</v>
      </c>
      <c r="L23" s="319"/>
      <c r="M23" s="51" t="s">
        <v>39</v>
      </c>
      <c r="N23" s="62" t="s">
        <v>1008</v>
      </c>
    </row>
    <row r="24" spans="1:14" s="50" customFormat="1" ht="180" x14ac:dyDescent="0.2">
      <c r="A24" s="72">
        <f t="shared" si="0"/>
        <v>16</v>
      </c>
      <c r="B24" s="45" t="s">
        <v>530</v>
      </c>
      <c r="C24" s="45" t="s">
        <v>77</v>
      </c>
      <c r="D24" s="52">
        <v>1903</v>
      </c>
      <c r="E24" s="47">
        <v>41432</v>
      </c>
      <c r="F24" s="45" t="s">
        <v>79</v>
      </c>
      <c r="G24" s="45">
        <v>18</v>
      </c>
      <c r="H24" s="48" t="s">
        <v>549</v>
      </c>
      <c r="I24" s="49" t="s">
        <v>847</v>
      </c>
      <c r="J24" s="45" t="s">
        <v>38</v>
      </c>
      <c r="K24" s="318" t="s">
        <v>848</v>
      </c>
      <c r="L24" s="319"/>
      <c r="M24" s="51" t="s">
        <v>548</v>
      </c>
      <c r="N24" s="55" t="s">
        <v>1018</v>
      </c>
    </row>
    <row r="25" spans="1:14" s="50" customFormat="1" ht="165" x14ac:dyDescent="0.2">
      <c r="A25" s="72">
        <f t="shared" si="0"/>
        <v>17</v>
      </c>
      <c r="B25" s="45" t="s">
        <v>530</v>
      </c>
      <c r="C25" s="45" t="s">
        <v>77</v>
      </c>
      <c r="D25" s="52">
        <v>3368</v>
      </c>
      <c r="E25" s="47">
        <v>41872</v>
      </c>
      <c r="F25" s="45" t="s">
        <v>79</v>
      </c>
      <c r="G25" s="45" t="s">
        <v>606</v>
      </c>
      <c r="H25" s="48" t="s">
        <v>607</v>
      </c>
      <c r="I25" s="49" t="s">
        <v>847</v>
      </c>
      <c r="J25" s="45" t="s">
        <v>38</v>
      </c>
      <c r="K25" s="318" t="s">
        <v>848</v>
      </c>
      <c r="L25" s="319"/>
      <c r="M25" s="51" t="s">
        <v>531</v>
      </c>
      <c r="N25" s="55" t="s">
        <v>1022</v>
      </c>
    </row>
    <row r="26" spans="1:14" s="50" customFormat="1" ht="165" x14ac:dyDescent="0.2">
      <c r="A26" s="72">
        <f t="shared" si="0"/>
        <v>18</v>
      </c>
      <c r="B26" s="45" t="s">
        <v>530</v>
      </c>
      <c r="C26" s="45" t="s">
        <v>77</v>
      </c>
      <c r="D26" s="52">
        <v>3368</v>
      </c>
      <c r="E26" s="47">
        <v>41872</v>
      </c>
      <c r="F26" s="45" t="s">
        <v>79</v>
      </c>
      <c r="G26" s="45">
        <v>3</v>
      </c>
      <c r="H26" s="48" t="s">
        <v>608</v>
      </c>
      <c r="I26" s="49" t="s">
        <v>847</v>
      </c>
      <c r="J26" s="45" t="s">
        <v>221</v>
      </c>
      <c r="K26" s="318" t="s">
        <v>848</v>
      </c>
      <c r="L26" s="319"/>
      <c r="M26" s="51" t="s">
        <v>531</v>
      </c>
      <c r="N26" s="55" t="s">
        <v>1022</v>
      </c>
    </row>
    <row r="27" spans="1:14" s="50" customFormat="1" ht="165" x14ac:dyDescent="0.2">
      <c r="A27" s="72">
        <f t="shared" si="0"/>
        <v>19</v>
      </c>
      <c r="B27" s="45" t="s">
        <v>530</v>
      </c>
      <c r="C27" s="45" t="s">
        <v>77</v>
      </c>
      <c r="D27" s="52">
        <v>3368</v>
      </c>
      <c r="E27" s="47">
        <v>41872</v>
      </c>
      <c r="F27" s="45" t="s">
        <v>79</v>
      </c>
      <c r="G27" s="45" t="s">
        <v>609</v>
      </c>
      <c r="H27" s="48" t="s">
        <v>610</v>
      </c>
      <c r="I27" s="49" t="s">
        <v>847</v>
      </c>
      <c r="J27" s="45" t="s">
        <v>221</v>
      </c>
      <c r="K27" s="318" t="s">
        <v>848</v>
      </c>
      <c r="L27" s="319"/>
      <c r="M27" s="51" t="s">
        <v>531</v>
      </c>
      <c r="N27" s="55" t="s">
        <v>1022</v>
      </c>
    </row>
    <row r="28" spans="1:14" s="50" customFormat="1" ht="165" x14ac:dyDescent="0.2">
      <c r="A28" s="72">
        <f t="shared" si="0"/>
        <v>20</v>
      </c>
      <c r="B28" s="45" t="s">
        <v>530</v>
      </c>
      <c r="C28" s="45" t="s">
        <v>77</v>
      </c>
      <c r="D28" s="52">
        <v>3368</v>
      </c>
      <c r="E28" s="47">
        <v>41872</v>
      </c>
      <c r="F28" s="45" t="s">
        <v>79</v>
      </c>
      <c r="G28" s="45" t="s">
        <v>313</v>
      </c>
      <c r="H28" s="48" t="s">
        <v>611</v>
      </c>
      <c r="I28" s="49" t="s">
        <v>847</v>
      </c>
      <c r="J28" s="45" t="s">
        <v>221</v>
      </c>
      <c r="K28" s="318" t="s">
        <v>848</v>
      </c>
      <c r="L28" s="319"/>
      <c r="M28" s="51" t="s">
        <v>531</v>
      </c>
      <c r="N28" s="55" t="s">
        <v>1022</v>
      </c>
    </row>
    <row r="29" spans="1:14" s="50" customFormat="1" ht="165" x14ac:dyDescent="0.2">
      <c r="A29" s="72">
        <f t="shared" si="0"/>
        <v>21</v>
      </c>
      <c r="B29" s="45" t="s">
        <v>530</v>
      </c>
      <c r="C29" s="45" t="s">
        <v>77</v>
      </c>
      <c r="D29" s="52">
        <v>3368</v>
      </c>
      <c r="E29" s="47">
        <v>41872</v>
      </c>
      <c r="F29" s="45" t="s">
        <v>79</v>
      </c>
      <c r="G29" s="45">
        <v>7</v>
      </c>
      <c r="H29" s="48" t="s">
        <v>612</v>
      </c>
      <c r="I29" s="49" t="s">
        <v>847</v>
      </c>
      <c r="J29" s="45" t="s">
        <v>38</v>
      </c>
      <c r="K29" s="318" t="s">
        <v>848</v>
      </c>
      <c r="L29" s="319"/>
      <c r="M29" s="51" t="s">
        <v>531</v>
      </c>
      <c r="N29" s="55" t="s">
        <v>1022</v>
      </c>
    </row>
    <row r="30" spans="1:14" s="50" customFormat="1" ht="165" x14ac:dyDescent="0.2">
      <c r="A30" s="72">
        <f t="shared" si="0"/>
        <v>22</v>
      </c>
      <c r="B30" s="45" t="s">
        <v>530</v>
      </c>
      <c r="C30" s="45" t="s">
        <v>77</v>
      </c>
      <c r="D30" s="52">
        <v>3368</v>
      </c>
      <c r="E30" s="47">
        <v>41872</v>
      </c>
      <c r="F30" s="45" t="s">
        <v>79</v>
      </c>
      <c r="G30" s="45" t="s">
        <v>613</v>
      </c>
      <c r="H30" s="48" t="s">
        <v>614</v>
      </c>
      <c r="I30" s="49" t="s">
        <v>847</v>
      </c>
      <c r="J30" s="45" t="s">
        <v>605</v>
      </c>
      <c r="K30" s="318" t="s">
        <v>848</v>
      </c>
      <c r="L30" s="319"/>
      <c r="M30" s="51" t="s">
        <v>531</v>
      </c>
      <c r="N30" s="55" t="s">
        <v>1022</v>
      </c>
    </row>
    <row r="31" spans="1:14" s="50" customFormat="1" ht="165" x14ac:dyDescent="0.2">
      <c r="A31" s="72">
        <f t="shared" si="0"/>
        <v>23</v>
      </c>
      <c r="B31" s="45" t="s">
        <v>530</v>
      </c>
      <c r="C31" s="45" t="s">
        <v>77</v>
      </c>
      <c r="D31" s="52">
        <v>3368</v>
      </c>
      <c r="E31" s="47">
        <v>41872</v>
      </c>
      <c r="F31" s="45" t="s">
        <v>79</v>
      </c>
      <c r="G31" s="45" t="s">
        <v>615</v>
      </c>
      <c r="H31" s="48" t="s">
        <v>616</v>
      </c>
      <c r="I31" s="49" t="s">
        <v>847</v>
      </c>
      <c r="J31" s="45" t="s">
        <v>38</v>
      </c>
      <c r="K31" s="318" t="s">
        <v>848</v>
      </c>
      <c r="L31" s="319"/>
      <c r="M31" s="51" t="s">
        <v>531</v>
      </c>
      <c r="N31" s="55" t="s">
        <v>1022</v>
      </c>
    </row>
    <row r="32" spans="1:14" s="55" customFormat="1" ht="75" x14ac:dyDescent="0.25">
      <c r="A32" s="72">
        <f t="shared" si="0"/>
        <v>24</v>
      </c>
      <c r="B32" s="45" t="s">
        <v>132</v>
      </c>
      <c r="C32" s="45" t="s">
        <v>157</v>
      </c>
      <c r="D32" s="46" t="s">
        <v>333</v>
      </c>
      <c r="E32" s="47">
        <v>37029</v>
      </c>
      <c r="F32" s="45" t="s">
        <v>24</v>
      </c>
      <c r="G32" s="45">
        <v>14</v>
      </c>
      <c r="H32" s="48" t="s">
        <v>1029</v>
      </c>
      <c r="I32" s="49" t="s">
        <v>847</v>
      </c>
      <c r="J32" s="45" t="s">
        <v>334</v>
      </c>
      <c r="K32" s="318" t="s">
        <v>848</v>
      </c>
      <c r="L32" s="319"/>
      <c r="M32" s="51" t="s">
        <v>133</v>
      </c>
      <c r="N32" s="55" t="s">
        <v>1030</v>
      </c>
    </row>
    <row r="33" spans="1:98" s="50" customFormat="1" ht="75" x14ac:dyDescent="0.2">
      <c r="A33" s="72">
        <f t="shared" si="0"/>
        <v>25</v>
      </c>
      <c r="B33" s="45" t="s">
        <v>132</v>
      </c>
      <c r="C33" s="45" t="s">
        <v>157</v>
      </c>
      <c r="D33" s="52">
        <v>1072</v>
      </c>
      <c r="E33" s="47">
        <v>42150</v>
      </c>
      <c r="F33" s="45" t="s">
        <v>79</v>
      </c>
      <c r="G33" s="45" t="s">
        <v>718</v>
      </c>
      <c r="H33" s="48" t="s">
        <v>719</v>
      </c>
      <c r="I33" s="49" t="s">
        <v>847</v>
      </c>
      <c r="J33" s="45" t="s">
        <v>38</v>
      </c>
      <c r="K33" s="318" t="s">
        <v>848</v>
      </c>
      <c r="L33" s="319"/>
      <c r="M33" s="51" t="s">
        <v>133</v>
      </c>
      <c r="N33" s="55" t="s">
        <v>1031</v>
      </c>
    </row>
    <row r="34" spans="1:98" s="2" customFormat="1" ht="119.1" customHeight="1" x14ac:dyDescent="0.25">
      <c r="A34" s="72">
        <f t="shared" si="0"/>
        <v>26</v>
      </c>
      <c r="B34" s="30" t="s">
        <v>30</v>
      </c>
      <c r="C34" s="30" t="s">
        <v>22</v>
      </c>
      <c r="D34" s="31">
        <v>2663</v>
      </c>
      <c r="E34" s="32">
        <v>18480</v>
      </c>
      <c r="F34" s="30" t="s">
        <v>24</v>
      </c>
      <c r="G34" s="30" t="s">
        <v>31</v>
      </c>
      <c r="H34" s="63" t="s">
        <v>1048</v>
      </c>
      <c r="I34" s="33" t="s">
        <v>847</v>
      </c>
      <c r="J34" s="30" t="s">
        <v>32</v>
      </c>
      <c r="K34" s="324" t="s">
        <v>848</v>
      </c>
      <c r="L34" s="325"/>
      <c r="M34" s="4" t="s">
        <v>33</v>
      </c>
      <c r="N34" s="36" t="s">
        <v>1049</v>
      </c>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row>
    <row r="35" spans="1:98" s="11" customFormat="1" ht="75" x14ac:dyDescent="0.2">
      <c r="A35" s="72">
        <f t="shared" si="0"/>
        <v>27</v>
      </c>
      <c r="B35" s="30" t="s">
        <v>46</v>
      </c>
      <c r="C35" s="30" t="s">
        <v>42</v>
      </c>
      <c r="D35" s="34" t="s">
        <v>43</v>
      </c>
      <c r="E35" s="32">
        <v>28879</v>
      </c>
      <c r="F35" s="30" t="s">
        <v>44</v>
      </c>
      <c r="G35" s="30">
        <v>118</v>
      </c>
      <c r="H35" s="63" t="s">
        <v>68</v>
      </c>
      <c r="I35" s="33" t="s">
        <v>847</v>
      </c>
      <c r="J35" s="30" t="s">
        <v>38</v>
      </c>
      <c r="K35" s="324" t="s">
        <v>848</v>
      </c>
      <c r="L35" s="325"/>
      <c r="M35" s="4" t="s">
        <v>69</v>
      </c>
      <c r="N35" s="9" t="s">
        <v>1062</v>
      </c>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row>
    <row r="36" spans="1:98" s="9" customFormat="1" ht="45" x14ac:dyDescent="0.2">
      <c r="A36" s="72">
        <f t="shared" si="0"/>
        <v>28</v>
      </c>
      <c r="B36" s="30" t="s">
        <v>46</v>
      </c>
      <c r="C36" s="30" t="s">
        <v>359</v>
      </c>
      <c r="D36" s="31">
        <v>2</v>
      </c>
      <c r="E36" s="32">
        <v>42376</v>
      </c>
      <c r="F36" s="30" t="s">
        <v>433</v>
      </c>
      <c r="G36" s="30" t="s">
        <v>584</v>
      </c>
      <c r="H36" s="63" t="s">
        <v>733</v>
      </c>
      <c r="I36" s="33" t="s">
        <v>847</v>
      </c>
      <c r="J36" s="30" t="s">
        <v>38</v>
      </c>
      <c r="K36" s="324" t="s">
        <v>848</v>
      </c>
      <c r="L36" s="325"/>
      <c r="M36" s="4" t="s">
        <v>734</v>
      </c>
      <c r="N36" s="9" t="s">
        <v>1069</v>
      </c>
    </row>
    <row r="37" spans="1:98" s="9" customFormat="1" ht="135" x14ac:dyDescent="0.2">
      <c r="A37" s="72">
        <f t="shared" si="0"/>
        <v>29</v>
      </c>
      <c r="B37" s="5" t="s">
        <v>403</v>
      </c>
      <c r="C37" s="5" t="s">
        <v>77</v>
      </c>
      <c r="D37" s="27" t="s">
        <v>405</v>
      </c>
      <c r="E37" s="7">
        <v>38791</v>
      </c>
      <c r="F37" s="5" t="s">
        <v>293</v>
      </c>
      <c r="G37" s="5" t="s">
        <v>214</v>
      </c>
      <c r="H37" s="37" t="s">
        <v>406</v>
      </c>
      <c r="I37" s="3" t="s">
        <v>847</v>
      </c>
      <c r="J37" s="5" t="s">
        <v>323</v>
      </c>
      <c r="K37" s="324" t="s">
        <v>848</v>
      </c>
      <c r="L37" s="325"/>
      <c r="M37" s="4" t="s">
        <v>1097</v>
      </c>
      <c r="N37" s="73" t="s">
        <v>1099</v>
      </c>
    </row>
    <row r="38" spans="1:98" s="9" customFormat="1" ht="45" x14ac:dyDescent="0.2">
      <c r="A38" s="72">
        <f t="shared" si="0"/>
        <v>30</v>
      </c>
      <c r="B38" s="5" t="s">
        <v>387</v>
      </c>
      <c r="C38" s="5" t="s">
        <v>77</v>
      </c>
      <c r="D38" s="27" t="s">
        <v>386</v>
      </c>
      <c r="E38" s="7">
        <v>38555</v>
      </c>
      <c r="F38" s="5" t="s">
        <v>293</v>
      </c>
      <c r="G38" s="5">
        <v>1</v>
      </c>
      <c r="H38" s="37" t="s">
        <v>388</v>
      </c>
      <c r="I38" s="3" t="s">
        <v>847</v>
      </c>
      <c r="J38" s="5" t="s">
        <v>209</v>
      </c>
      <c r="K38" s="324" t="s">
        <v>848</v>
      </c>
      <c r="L38" s="325"/>
      <c r="M38" s="4" t="s">
        <v>266</v>
      </c>
      <c r="N38" s="73" t="s">
        <v>1100</v>
      </c>
    </row>
    <row r="39" spans="1:98" ht="45" x14ac:dyDescent="0.25">
      <c r="A39" s="72">
        <f t="shared" si="0"/>
        <v>31</v>
      </c>
      <c r="B39" s="77" t="s">
        <v>83</v>
      </c>
      <c r="C39" s="77" t="s">
        <v>77</v>
      </c>
      <c r="D39" s="78" t="s">
        <v>180</v>
      </c>
      <c r="E39" s="7">
        <v>32598</v>
      </c>
      <c r="F39" s="5" t="s">
        <v>181</v>
      </c>
      <c r="G39" s="5">
        <v>11</v>
      </c>
      <c r="H39" s="4" t="s">
        <v>1101</v>
      </c>
      <c r="N39" s="60" t="s">
        <v>1102</v>
      </c>
    </row>
    <row r="40" spans="1:98" ht="75" x14ac:dyDescent="0.25">
      <c r="A40" s="72">
        <f t="shared" si="0"/>
        <v>32</v>
      </c>
      <c r="B40" s="77" t="s">
        <v>86</v>
      </c>
      <c r="C40" s="77" t="s">
        <v>77</v>
      </c>
      <c r="D40" s="78" t="s">
        <v>78</v>
      </c>
      <c r="E40" s="7">
        <v>28997</v>
      </c>
      <c r="F40" s="5" t="s">
        <v>79</v>
      </c>
      <c r="G40" s="5" t="s">
        <v>1103</v>
      </c>
      <c r="H40" s="4" t="s">
        <v>1104</v>
      </c>
      <c r="I40" s="3" t="s">
        <v>847</v>
      </c>
      <c r="J40" s="5" t="s">
        <v>51</v>
      </c>
      <c r="K40" s="324" t="s">
        <v>848</v>
      </c>
      <c r="L40" s="325"/>
      <c r="M40" s="4" t="s">
        <v>88</v>
      </c>
      <c r="N40" s="60" t="s">
        <v>1105</v>
      </c>
    </row>
    <row r="41" spans="1:98" ht="45" x14ac:dyDescent="0.25">
      <c r="A41" s="72">
        <f t="shared" si="0"/>
        <v>33</v>
      </c>
      <c r="B41" s="76" t="s">
        <v>90</v>
      </c>
      <c r="C41" s="76" t="s">
        <v>77</v>
      </c>
      <c r="D41" s="27" t="s">
        <v>78</v>
      </c>
      <c r="E41" s="7">
        <v>28997</v>
      </c>
      <c r="F41" s="76" t="s">
        <v>79</v>
      </c>
      <c r="G41" s="76" t="s">
        <v>1106</v>
      </c>
      <c r="H41" s="4" t="s">
        <v>92</v>
      </c>
      <c r="I41" s="3" t="s">
        <v>847</v>
      </c>
      <c r="J41" s="5" t="s">
        <v>51</v>
      </c>
      <c r="K41" s="324" t="s">
        <v>848</v>
      </c>
      <c r="L41" s="325"/>
      <c r="M41" s="4" t="s">
        <v>93</v>
      </c>
      <c r="N41" s="60" t="s">
        <v>1107</v>
      </c>
    </row>
    <row r="42" spans="1:98" ht="45" x14ac:dyDescent="0.25">
      <c r="A42" s="72">
        <f t="shared" si="0"/>
        <v>34</v>
      </c>
      <c r="B42" s="76" t="s">
        <v>94</v>
      </c>
      <c r="C42" s="76" t="s">
        <v>77</v>
      </c>
      <c r="D42" s="27" t="s">
        <v>78</v>
      </c>
      <c r="E42" s="7">
        <v>28997</v>
      </c>
      <c r="F42" s="76" t="s">
        <v>79</v>
      </c>
      <c r="G42" s="76" t="s">
        <v>1108</v>
      </c>
      <c r="H42" s="4" t="s">
        <v>95</v>
      </c>
      <c r="I42" s="3" t="s">
        <v>847</v>
      </c>
      <c r="J42" s="5" t="s">
        <v>51</v>
      </c>
      <c r="K42" s="324" t="s">
        <v>848</v>
      </c>
      <c r="L42" s="325"/>
      <c r="M42" s="4" t="s">
        <v>96</v>
      </c>
      <c r="N42" s="60" t="s">
        <v>1109</v>
      </c>
    </row>
    <row r="43" spans="1:98" ht="30" x14ac:dyDescent="0.25">
      <c r="A43" s="72">
        <f t="shared" si="0"/>
        <v>35</v>
      </c>
      <c r="B43" s="76" t="s">
        <v>856</v>
      </c>
      <c r="C43" s="76" t="s">
        <v>77</v>
      </c>
      <c r="D43" s="28" t="s">
        <v>857</v>
      </c>
      <c r="E43" s="29" t="s">
        <v>858</v>
      </c>
      <c r="F43" s="76" t="s">
        <v>399</v>
      </c>
      <c r="G43" s="76">
        <v>1</v>
      </c>
      <c r="H43" s="37" t="s">
        <v>859</v>
      </c>
      <c r="I43" s="3" t="s">
        <v>847</v>
      </c>
      <c r="J43" s="5" t="s">
        <v>38</v>
      </c>
      <c r="K43" s="74" t="s">
        <v>848</v>
      </c>
      <c r="L43" s="75" t="s">
        <v>848</v>
      </c>
      <c r="M43" s="4" t="s">
        <v>860</v>
      </c>
      <c r="N43" s="60" t="s">
        <v>1110</v>
      </c>
    </row>
    <row r="44" spans="1:98" ht="45" x14ac:dyDescent="0.25">
      <c r="A44" s="72">
        <f t="shared" si="0"/>
        <v>36</v>
      </c>
      <c r="B44" s="76" t="s">
        <v>596</v>
      </c>
      <c r="C44" s="76" t="s">
        <v>77</v>
      </c>
      <c r="D44" s="6">
        <v>90795</v>
      </c>
      <c r="E44" s="7">
        <v>41845</v>
      </c>
      <c r="F44" s="76" t="s">
        <v>559</v>
      </c>
      <c r="G44" s="76" t="s">
        <v>597</v>
      </c>
      <c r="H44" s="4" t="s">
        <v>598</v>
      </c>
      <c r="I44" s="3" t="s">
        <v>847</v>
      </c>
      <c r="J44" s="5" t="s">
        <v>51</v>
      </c>
      <c r="K44" s="324" t="s">
        <v>848</v>
      </c>
      <c r="L44" s="325"/>
      <c r="M44" s="4" t="s">
        <v>599</v>
      </c>
      <c r="N44" s="60" t="s">
        <v>1111</v>
      </c>
    </row>
    <row r="45" spans="1:98" ht="120" x14ac:dyDescent="0.25">
      <c r="A45" s="72">
        <f t="shared" si="0"/>
        <v>37</v>
      </c>
      <c r="B45" s="76" t="s">
        <v>188</v>
      </c>
      <c r="C45" s="76" t="s">
        <v>77</v>
      </c>
      <c r="D45" s="27" t="s">
        <v>180</v>
      </c>
      <c r="E45" s="7">
        <v>32598</v>
      </c>
      <c r="F45" s="5" t="s">
        <v>181</v>
      </c>
      <c r="G45" s="5">
        <v>11</v>
      </c>
      <c r="H45" s="4" t="s">
        <v>1112</v>
      </c>
      <c r="I45" s="3" t="s">
        <v>847</v>
      </c>
      <c r="J45" s="5" t="s">
        <v>27</v>
      </c>
      <c r="K45" s="324" t="s">
        <v>848</v>
      </c>
      <c r="L45" s="325"/>
      <c r="M45" s="4" t="s">
        <v>102</v>
      </c>
      <c r="N45" s="60" t="s">
        <v>1113</v>
      </c>
    </row>
    <row r="46" spans="1:98" ht="120" x14ac:dyDescent="0.25">
      <c r="A46" s="72">
        <f t="shared" si="0"/>
        <v>38</v>
      </c>
      <c r="B46" s="76" t="s">
        <v>188</v>
      </c>
      <c r="C46" s="76" t="s">
        <v>77</v>
      </c>
      <c r="D46" s="27" t="s">
        <v>180</v>
      </c>
      <c r="E46" s="7">
        <v>32598</v>
      </c>
      <c r="F46" s="5" t="s">
        <v>181</v>
      </c>
      <c r="G46" s="5" t="s">
        <v>1114</v>
      </c>
      <c r="H46" s="4" t="s">
        <v>1115</v>
      </c>
      <c r="I46" s="3" t="s">
        <v>847</v>
      </c>
      <c r="J46" s="5" t="s">
        <v>27</v>
      </c>
      <c r="K46" s="324" t="s">
        <v>848</v>
      </c>
      <c r="L46" s="325"/>
      <c r="M46" s="4" t="s">
        <v>102</v>
      </c>
      <c r="N46" s="60" t="s">
        <v>1116</v>
      </c>
    </row>
    <row r="47" spans="1:98" ht="120" x14ac:dyDescent="0.25">
      <c r="A47" s="72">
        <f t="shared" si="0"/>
        <v>39</v>
      </c>
      <c r="B47" s="76" t="s">
        <v>188</v>
      </c>
      <c r="C47" s="76" t="s">
        <v>77</v>
      </c>
      <c r="D47" s="6">
        <v>256</v>
      </c>
      <c r="E47" s="8">
        <v>41936</v>
      </c>
      <c r="F47" s="76" t="s">
        <v>617</v>
      </c>
      <c r="G47" s="76">
        <v>6</v>
      </c>
      <c r="H47" s="81" t="s">
        <v>621</v>
      </c>
      <c r="I47" s="82" t="s">
        <v>847</v>
      </c>
      <c r="J47" s="76" t="s">
        <v>27</v>
      </c>
      <c r="K47" s="327" t="s">
        <v>848</v>
      </c>
      <c r="L47" s="328"/>
      <c r="M47" s="81" t="s">
        <v>102</v>
      </c>
      <c r="N47" s="83" t="s">
        <v>1117</v>
      </c>
    </row>
    <row r="48" spans="1:98" ht="48.75" customHeight="1" x14ac:dyDescent="0.25">
      <c r="A48" s="72">
        <f t="shared" si="0"/>
        <v>40</v>
      </c>
      <c r="B48" s="20" t="s">
        <v>1118</v>
      </c>
      <c r="C48" s="20" t="s">
        <v>1119</v>
      </c>
      <c r="D48" s="20">
        <v>3316</v>
      </c>
      <c r="E48" s="84">
        <v>43805</v>
      </c>
      <c r="F48" s="20" t="s">
        <v>1120</v>
      </c>
      <c r="G48" s="20" t="s">
        <v>1089</v>
      </c>
      <c r="H48" s="86" t="s">
        <v>1121</v>
      </c>
      <c r="I48" s="20" t="s">
        <v>950</v>
      </c>
      <c r="J48" s="20" t="s">
        <v>27</v>
      </c>
      <c r="K48" s="87" t="s">
        <v>848</v>
      </c>
      <c r="L48" s="87" t="s">
        <v>882</v>
      </c>
      <c r="M48" s="4" t="s">
        <v>786</v>
      </c>
      <c r="N48" s="60" t="s">
        <v>1122</v>
      </c>
    </row>
    <row r="49" spans="1:14" ht="60" x14ac:dyDescent="0.25">
      <c r="A49" s="72">
        <f t="shared" si="0"/>
        <v>41</v>
      </c>
      <c r="B49" s="76" t="s">
        <v>312</v>
      </c>
      <c r="C49" s="76" t="s">
        <v>157</v>
      </c>
      <c r="D49" s="27" t="s">
        <v>465</v>
      </c>
      <c r="E49" s="7">
        <v>40256</v>
      </c>
      <c r="F49" s="76" t="s">
        <v>24</v>
      </c>
      <c r="G49" s="5">
        <v>1</v>
      </c>
      <c r="H49" s="4" t="s">
        <v>466</v>
      </c>
      <c r="I49" s="3" t="s">
        <v>847</v>
      </c>
      <c r="J49" s="5" t="s">
        <v>315</v>
      </c>
      <c r="K49" s="324" t="s">
        <v>848</v>
      </c>
      <c r="L49" s="325"/>
      <c r="M49" s="4" t="s">
        <v>467</v>
      </c>
      <c r="N49" s="60" t="s">
        <v>1123</v>
      </c>
    </row>
    <row r="50" spans="1:14" ht="75" customHeight="1" x14ac:dyDescent="0.25">
      <c r="A50" s="72">
        <f t="shared" si="0"/>
        <v>42</v>
      </c>
      <c r="B50" s="79" t="s">
        <v>776</v>
      </c>
      <c r="C50" s="79" t="s">
        <v>77</v>
      </c>
      <c r="D50" s="6">
        <v>40259</v>
      </c>
      <c r="E50" s="7">
        <v>42823</v>
      </c>
      <c r="F50" s="5" t="s">
        <v>775</v>
      </c>
      <c r="G50" s="5" t="s">
        <v>349</v>
      </c>
      <c r="H50" s="4" t="s">
        <v>777</v>
      </c>
      <c r="I50" s="3" t="s">
        <v>847</v>
      </c>
      <c r="J50" s="5" t="s">
        <v>51</v>
      </c>
      <c r="K50" s="324" t="s">
        <v>848</v>
      </c>
      <c r="L50" s="325"/>
      <c r="M50" s="4" t="s">
        <v>778</v>
      </c>
      <c r="N50" s="326" t="s">
        <v>1128</v>
      </c>
    </row>
    <row r="51" spans="1:14" ht="195" x14ac:dyDescent="0.25">
      <c r="A51" s="72">
        <f t="shared" si="0"/>
        <v>43</v>
      </c>
      <c r="B51" s="79" t="s">
        <v>776</v>
      </c>
      <c r="C51" s="79" t="s">
        <v>77</v>
      </c>
      <c r="D51" s="91">
        <v>68</v>
      </c>
      <c r="E51" s="92">
        <v>42823</v>
      </c>
      <c r="F51" s="5" t="s">
        <v>775</v>
      </c>
      <c r="G51" s="5" t="s">
        <v>779</v>
      </c>
      <c r="H51" s="4" t="s">
        <v>780</v>
      </c>
      <c r="I51" s="3" t="s">
        <v>847</v>
      </c>
      <c r="J51" s="5" t="s">
        <v>51</v>
      </c>
      <c r="K51" s="324" t="s">
        <v>848</v>
      </c>
      <c r="L51" s="325"/>
      <c r="M51" s="4" t="s">
        <v>778</v>
      </c>
      <c r="N51" s="326"/>
    </row>
    <row r="52" spans="1:14" ht="45" x14ac:dyDescent="0.25">
      <c r="A52" s="72">
        <f t="shared" si="0"/>
        <v>44</v>
      </c>
      <c r="B52" s="76" t="s">
        <v>776</v>
      </c>
      <c r="C52" s="6" t="s">
        <v>1124</v>
      </c>
      <c r="D52" s="91">
        <v>90795</v>
      </c>
      <c r="E52" s="92">
        <v>41845</v>
      </c>
      <c r="F52" s="90" t="s">
        <v>775</v>
      </c>
      <c r="G52" s="5" t="s">
        <v>1125</v>
      </c>
      <c r="H52" s="88" t="s">
        <v>1126</v>
      </c>
      <c r="I52" s="5" t="s">
        <v>847</v>
      </c>
      <c r="J52" s="5" t="s">
        <v>51</v>
      </c>
      <c r="K52" s="85" t="s">
        <v>848</v>
      </c>
      <c r="L52" s="85" t="s">
        <v>848</v>
      </c>
      <c r="M52" s="11" t="s">
        <v>1127</v>
      </c>
      <c r="N52" s="60" t="s">
        <v>1129</v>
      </c>
    </row>
    <row r="53" spans="1:14" ht="30" x14ac:dyDescent="0.25">
      <c r="A53" s="72">
        <f t="shared" si="0"/>
        <v>45</v>
      </c>
      <c r="B53" s="76" t="s">
        <v>1130</v>
      </c>
      <c r="C53" s="6" t="s">
        <v>1131</v>
      </c>
      <c r="D53" s="95">
        <v>1523</v>
      </c>
      <c r="E53" s="96">
        <v>41023</v>
      </c>
      <c r="F53" s="90" t="s">
        <v>44</v>
      </c>
      <c r="G53" s="5" t="s">
        <v>792</v>
      </c>
      <c r="H53" s="88" t="s">
        <v>1132</v>
      </c>
      <c r="I53" s="5" t="s">
        <v>847</v>
      </c>
      <c r="J53" s="5" t="s">
        <v>38</v>
      </c>
      <c r="K53" s="85" t="s">
        <v>848</v>
      </c>
      <c r="L53" s="85" t="s">
        <v>848</v>
      </c>
      <c r="M53" s="11" t="s">
        <v>1133</v>
      </c>
      <c r="N53" s="60" t="s">
        <v>1134</v>
      </c>
    </row>
    <row r="54" spans="1:14" ht="30" x14ac:dyDescent="0.25">
      <c r="A54" s="72">
        <f t="shared" si="0"/>
        <v>46</v>
      </c>
      <c r="B54" s="76" t="s">
        <v>1137</v>
      </c>
      <c r="C54" s="6" t="s">
        <v>77</v>
      </c>
      <c r="D54" s="97">
        <v>491</v>
      </c>
      <c r="E54" s="98">
        <v>43885</v>
      </c>
      <c r="F54" s="90" t="s">
        <v>79</v>
      </c>
      <c r="G54" s="5" t="s">
        <v>1136</v>
      </c>
      <c r="H54" s="89" t="s">
        <v>1135</v>
      </c>
      <c r="I54" s="5" t="s">
        <v>847</v>
      </c>
      <c r="J54" s="5" t="s">
        <v>38</v>
      </c>
      <c r="K54" s="85" t="s">
        <v>848</v>
      </c>
      <c r="L54" s="85" t="s">
        <v>848</v>
      </c>
      <c r="M54" s="80" t="s">
        <v>1138</v>
      </c>
      <c r="N54" s="60" t="s">
        <v>1129</v>
      </c>
    </row>
    <row r="55" spans="1:14" ht="135" x14ac:dyDescent="0.25">
      <c r="A55" s="72">
        <f t="shared" si="0"/>
        <v>47</v>
      </c>
      <c r="B55" s="76" t="s">
        <v>306</v>
      </c>
      <c r="C55" s="76" t="s">
        <v>157</v>
      </c>
      <c r="D55" s="93" t="s">
        <v>332</v>
      </c>
      <c r="E55" s="94">
        <v>36927</v>
      </c>
      <c r="F55" s="5" t="s">
        <v>24</v>
      </c>
      <c r="G55" s="5">
        <v>6</v>
      </c>
      <c r="H55" s="4" t="s">
        <v>1139</v>
      </c>
      <c r="I55" s="3" t="s">
        <v>847</v>
      </c>
      <c r="J55" s="5" t="s">
        <v>38</v>
      </c>
      <c r="K55" s="324" t="s">
        <v>848</v>
      </c>
      <c r="L55" s="325"/>
      <c r="M55" s="4" t="s">
        <v>308</v>
      </c>
      <c r="N55" s="60" t="s">
        <v>1140</v>
      </c>
    </row>
    <row r="56" spans="1:14" ht="75" x14ac:dyDescent="0.25">
      <c r="A56" s="72">
        <f t="shared" si="0"/>
        <v>48</v>
      </c>
      <c r="B56" s="76" t="s">
        <v>306</v>
      </c>
      <c r="C56" s="76" t="s">
        <v>42</v>
      </c>
      <c r="D56" s="27" t="s">
        <v>508</v>
      </c>
      <c r="E56" s="7">
        <v>41101</v>
      </c>
      <c r="F56" s="5" t="s">
        <v>399</v>
      </c>
      <c r="G56" s="5" t="s">
        <v>509</v>
      </c>
      <c r="H56" s="4" t="s">
        <v>510</v>
      </c>
      <c r="I56" s="3" t="s">
        <v>847</v>
      </c>
      <c r="J56" s="5" t="s">
        <v>38</v>
      </c>
      <c r="K56" s="324" t="s">
        <v>848</v>
      </c>
      <c r="L56" s="325"/>
      <c r="M56" s="4" t="s">
        <v>511</v>
      </c>
      <c r="N56" s="60" t="s">
        <v>1141</v>
      </c>
    </row>
    <row r="57" spans="1:14" ht="165" x14ac:dyDescent="0.25">
      <c r="A57" s="72">
        <f t="shared" si="0"/>
        <v>49</v>
      </c>
      <c r="B57" s="76" t="s">
        <v>306</v>
      </c>
      <c r="C57" s="76" t="s">
        <v>157</v>
      </c>
      <c r="D57" s="6">
        <v>690</v>
      </c>
      <c r="E57" s="8">
        <v>41639</v>
      </c>
      <c r="F57" s="5" t="s">
        <v>581</v>
      </c>
      <c r="G57" s="5">
        <v>1</v>
      </c>
      <c r="H57" s="4" t="s">
        <v>582</v>
      </c>
      <c r="I57" s="3" t="s">
        <v>847</v>
      </c>
      <c r="J57" s="5"/>
      <c r="K57" s="324" t="s">
        <v>848</v>
      </c>
      <c r="L57" s="325"/>
      <c r="M57" s="4" t="s">
        <v>308</v>
      </c>
      <c r="N57" s="60" t="s">
        <v>1142</v>
      </c>
    </row>
    <row r="58" spans="1:14" x14ac:dyDescent="0.25">
      <c r="A58">
        <v>50</v>
      </c>
    </row>
  </sheetData>
  <autoFilter ref="A8:N43" xr:uid="{00000000-0009-0000-0000-000003000000}">
    <filterColumn colId="3" showButton="0"/>
    <filterColumn colId="10" showButton="0"/>
  </autoFilter>
  <mergeCells count="54">
    <mergeCell ref="N50:N51"/>
    <mergeCell ref="K55:L55"/>
    <mergeCell ref="K56:L56"/>
    <mergeCell ref="K57:L57"/>
    <mergeCell ref="K46:L46"/>
    <mergeCell ref="K47:L47"/>
    <mergeCell ref="K49:L49"/>
    <mergeCell ref="K50:L50"/>
    <mergeCell ref="K51:L51"/>
    <mergeCell ref="K40:L40"/>
    <mergeCell ref="K41:L41"/>
    <mergeCell ref="K42:L42"/>
    <mergeCell ref="K44:L44"/>
    <mergeCell ref="K45:L45"/>
    <mergeCell ref="K37:L37"/>
    <mergeCell ref="K38:L38"/>
    <mergeCell ref="K9:L9"/>
    <mergeCell ref="K11:L11"/>
    <mergeCell ref="K12:L12"/>
    <mergeCell ref="K24:L24"/>
    <mergeCell ref="K25:L25"/>
    <mergeCell ref="K14:L14"/>
    <mergeCell ref="K16:L16"/>
    <mergeCell ref="K17:L17"/>
    <mergeCell ref="K18:L18"/>
    <mergeCell ref="K13:L13"/>
    <mergeCell ref="K10:L10"/>
    <mergeCell ref="K19:L19"/>
    <mergeCell ref="K20:L20"/>
    <mergeCell ref="K21:L21"/>
    <mergeCell ref="K22:L22"/>
    <mergeCell ref="K15:L15"/>
    <mergeCell ref="A1:B4"/>
    <mergeCell ref="C1:L1"/>
    <mergeCell ref="C2:L2"/>
    <mergeCell ref="C3:L3"/>
    <mergeCell ref="C4:L4"/>
    <mergeCell ref="D8:E8"/>
    <mergeCell ref="K8:L8"/>
    <mergeCell ref="A6:B6"/>
    <mergeCell ref="D6:E6"/>
    <mergeCell ref="I6:K6"/>
    <mergeCell ref="K34:L34"/>
    <mergeCell ref="K35:L35"/>
    <mergeCell ref="K36:L36"/>
    <mergeCell ref="K23:L23"/>
    <mergeCell ref="K26:L26"/>
    <mergeCell ref="K27:L27"/>
    <mergeCell ref="K28:L28"/>
    <mergeCell ref="K29:L29"/>
    <mergeCell ref="K30:L30"/>
    <mergeCell ref="K31:L31"/>
    <mergeCell ref="K32:L32"/>
    <mergeCell ref="K33:L33"/>
  </mergeCells>
  <conditionalFormatting sqref="K9">
    <cfRule type="beginsWith" dxfId="23" priority="136" operator="beginsWith" text="No Cumple">
      <formula>LEFT(#REF!,LEN("No Cumple"))="No Cumple"</formula>
    </cfRule>
    <cfRule type="endsWith" dxfId="22" priority="137" operator="endsWith" text="Parcial">
      <formula>RIGHT(#REF!,LEN("Parcial"))="Parcial"</formula>
    </cfRule>
  </conditionalFormatting>
  <conditionalFormatting sqref="K10:K11">
    <cfRule type="beginsWith" dxfId="21" priority="119" operator="beginsWith" text="No Cumple">
      <formula>LEFT(K10,LEN("No Cumple"))="No Cumple"</formula>
    </cfRule>
    <cfRule type="endsWith" dxfId="20" priority="120" operator="endsWith" text="Parcial">
      <formula>RIGHT(K10,LEN("Parcial"))="Parcial"</formula>
    </cfRule>
  </conditionalFormatting>
  <conditionalFormatting sqref="K12">
    <cfRule type="beginsWith" dxfId="19" priority="131" operator="beginsWith" text="No Cumple">
      <formula>LEFT(K34,LEN("No Cumple"))="No Cumple"</formula>
    </cfRule>
    <cfRule type="endsWith" dxfId="18" priority="132" operator="endsWith" text="Parcial">
      <formula>RIGHT(K34,LEN("Parcial"))="Parcial"</formula>
    </cfRule>
  </conditionalFormatting>
  <conditionalFormatting sqref="K13">
    <cfRule type="beginsWith" dxfId="17" priority="146" operator="beginsWith" text="No Cumple">
      <formula>LEFT(#REF!,LEN("No Cumple"))="No Cumple"</formula>
    </cfRule>
    <cfRule type="endsWith" dxfId="16" priority="147" operator="endsWith" text="Parcial">
      <formula>RIGHT(#REF!,LEN("Parcial"))="Parcial"</formula>
    </cfRule>
  </conditionalFormatting>
  <conditionalFormatting sqref="K14:K33">
    <cfRule type="beginsWith" dxfId="15" priority="74" operator="beginsWith" text="No Cumple">
      <formula>LEFT(K14,LEN("No Cumple"))="No Cumple"</formula>
    </cfRule>
    <cfRule type="endsWith" dxfId="14" priority="75" operator="endsWith" text="Parcial">
      <formula>RIGHT(K14,LEN("Parcial"))="Parcial"</formula>
    </cfRule>
  </conditionalFormatting>
  <conditionalFormatting sqref="K34:K36">
    <cfRule type="beginsWith" dxfId="13" priority="122" operator="beginsWith" text="No Cumple">
      <formula>LEFT(#REF!,LEN("No Cumple"))="No Cumple"</formula>
    </cfRule>
    <cfRule type="endsWith" dxfId="12" priority="123" operator="endsWith" text="Parcial">
      <formula>RIGHT(#REF!,LEN("Parcial"))="Parcial"</formula>
    </cfRule>
  </conditionalFormatting>
  <conditionalFormatting sqref="K37:K38">
    <cfRule type="beginsWith" dxfId="11" priority="56" operator="beginsWith" text="No Cumple">
      <formula>LEFT(K37,LEN("No Cumple"))="No Cumple"</formula>
    </cfRule>
    <cfRule type="endsWith" dxfId="10" priority="57" operator="endsWith" text="Parcial">
      <formula>RIGHT(K37,LEN("Parcial"))="Parcial"</formula>
    </cfRule>
  </conditionalFormatting>
  <conditionalFormatting sqref="K40:K57">
    <cfRule type="beginsWith" dxfId="9" priority="2" operator="beginsWith" text="No Cumple">
      <formula>LEFT(K40,LEN("No Cumple"))="No Cumple"</formula>
    </cfRule>
    <cfRule type="endsWith" dxfId="8" priority="3" operator="endsWith" text="Parcial">
      <formula>RIGHT(K40,LEN("Parcial"))="Parcial"</formula>
    </cfRule>
  </conditionalFormatting>
  <conditionalFormatting sqref="K9:L9 K35:L36">
    <cfRule type="beginsWith" dxfId="7" priority="140" operator="beginsWith" text="Cumple">
      <formula>LEFT(#REF!,LEN("Cumple"))="Cumple"</formula>
    </cfRule>
  </conditionalFormatting>
  <conditionalFormatting sqref="K10:L11">
    <cfRule type="beginsWith" dxfId="6" priority="118" operator="beginsWith" text="Cumple">
      <formula>LEFT(K10,LEN("Cumple"))="Cumple"</formula>
    </cfRule>
  </conditionalFormatting>
  <conditionalFormatting sqref="K12:L12">
    <cfRule type="beginsWith" dxfId="5" priority="135" operator="beginsWith" text="Cumple">
      <formula>LEFT(K34,LEN("Cumple"))="Cumple"</formula>
    </cfRule>
  </conditionalFormatting>
  <conditionalFormatting sqref="K13:L13">
    <cfRule type="beginsWith" dxfId="4" priority="148" operator="beginsWith" text="Cumple">
      <formula>LEFT(#REF!,LEN("Cumple"))="Cumple"</formula>
    </cfRule>
  </conditionalFormatting>
  <conditionalFormatting sqref="K14:L33">
    <cfRule type="beginsWith" dxfId="3" priority="73" operator="beginsWith" text="Cumple">
      <formula>LEFT(K14,LEN("Cumple"))="Cumple"</formula>
    </cfRule>
  </conditionalFormatting>
  <conditionalFormatting sqref="K34:L34">
    <cfRule type="beginsWith" dxfId="2" priority="121" operator="beginsWith" text="Cumple">
      <formula>LEFT(#REF!,LEN("Cumple"))="Cumple"</formula>
    </cfRule>
  </conditionalFormatting>
  <conditionalFormatting sqref="K37:L38">
    <cfRule type="beginsWith" dxfId="1" priority="55" operator="beginsWith" text="Cumple">
      <formula>LEFT(K37,LEN("Cumple"))="Cumple"</formula>
    </cfRule>
  </conditionalFormatting>
  <conditionalFormatting sqref="K40:L57">
    <cfRule type="beginsWith" dxfId="0" priority="1" operator="beginsWith" text="Cumple">
      <formula>LEFT(K40,LEN("Cumple"))="Cumple"</formula>
    </cfRule>
  </conditionalFormatting>
  <dataValidations count="3">
    <dataValidation type="list" allowBlank="1" showInputMessage="1" showErrorMessage="1" sqref="M6" xr:uid="{00000000-0002-0000-0300-000000000000}">
      <formula1>"Seleccionar, Gerstión Ambiental, Seguridad y Salud en el Trabajo, Otro"</formula1>
    </dataValidation>
    <dataValidation type="list" allowBlank="1" showInputMessage="1" showErrorMessage="1" sqref="K9:L38 K40:L57" xr:uid="{00000000-0002-0000-0300-000001000000}">
      <formula1>"Seleccionar, Cumple, Parcial, No Cumple, No Aplica"</formula1>
    </dataValidation>
    <dataValidation type="list" allowBlank="1" showInputMessage="1" showErrorMessage="1" sqref="I9:I38 I40:I57" xr:uid="{00000000-0002-0000-0300-000002000000}">
      <formula1>"Seleccionar, Bogotá, Barranquilla, Bucaramanga, Cali, Cartagena, Manizalez, Medellín, Todas las sedes"</formula1>
    </dataValidation>
  </dataValidations>
  <pageMargins left="0.7" right="0.7" top="0.75" bottom="0.75" header="0.3" footer="0.3"/>
  <pageSetup paperSize="41"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08C68F788DDBE545AF05A5848DB83113" ma:contentTypeVersion="0" ma:contentTypeDescription="Crear nuevo documento." ma:contentTypeScope="" ma:versionID="bea9c02cba5ac0e514604206c41822cb">
  <xsd:schema xmlns:xsd="http://www.w3.org/2001/XMLSchema" xmlns:xs="http://www.w3.org/2001/XMLSchema" xmlns:p="http://schemas.microsoft.com/office/2006/metadata/properties" targetNamespace="http://schemas.microsoft.com/office/2006/metadata/properties" ma:root="true" ma:fieldsID="ebba8a198e9bb40c3eeca6d0bd41257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C464D6E-363D-4B5A-8471-65DE134F1B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2A2C1480-DB03-4C99-8079-4BCDB1355DFC}">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s>
</ds:datastoreItem>
</file>

<file path=customXml/itemProps3.xml><?xml version="1.0" encoding="utf-8"?>
<ds:datastoreItem xmlns:ds="http://schemas.openxmlformats.org/officeDocument/2006/customXml" ds:itemID="{D222B81A-1C43-4E85-B5E9-FCB0B39B8CB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Matriz_SST_2023</vt:lpstr>
      <vt:lpstr>Derogados</vt:lpstr>
      <vt:lpstr>NormasDerogada</vt:lpstr>
      <vt:lpstr>ParaRevision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Matriz de reqiusitos legales SST</dc:title>
  <dc:creator>Andrea Yuliana Cortés Martinez</dc:creator>
  <cp:lastModifiedBy>Mary Luz Negrete Ramos</cp:lastModifiedBy>
  <dcterms:created xsi:type="dcterms:W3CDTF">2018-12-17T16:03:54Z</dcterms:created>
  <dcterms:modified xsi:type="dcterms:W3CDTF">2024-01-19T21:27:17Z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
  </property>
  <property fmtid="{D5CDD505-2E9C-101B-9397-08002B2CF9AE}" pid="3" name="ContentTypeId">
    <vt:lpwstr>0x01010008C68F788DDBE545AF05A5848DB83113</vt:lpwstr>
  </property>
  <property fmtid="{D5CDD505-2E9C-101B-9397-08002B2CF9AE}" pid="4" name="_dlc_DocIdItemGuid">
    <vt:lpwstr>72b63094-80e2-4f4c-9238-41a3d762d053</vt:lpwstr>
  </property>
  <property fmtid="{D5CDD505-2E9C-101B-9397-08002B2CF9AE}" pid="5" name="Tipo Documental SGI">
    <vt:lpwstr>Caracterización</vt:lpwstr>
  </property>
</Properties>
</file>